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DFA95FF-247E-4B42-9227-2A545B65476C}" xr6:coauthVersionLast="45" xr6:coauthVersionMax="45" xr10:uidLastSave="{00000000-0000-0000-0000-000000000000}"/>
  <bookViews>
    <workbookView xWindow="-120" yWindow="-120" windowWidth="20640" windowHeight="11160" firstSheet="9" activeTab="24" xr2:uid="{00000000-000D-0000-FFFF-FFFF00000000}"/>
  </bookViews>
  <sheets>
    <sheet name="1" sheetId="8" r:id="rId1"/>
    <sheet name="2" sheetId="9" r:id="rId2"/>
    <sheet name="3" sheetId="10" r:id="rId3"/>
    <sheet name="4" sheetId="11" r:id="rId4"/>
    <sheet name="5" sheetId="12" r:id="rId5"/>
    <sheet name="6" sheetId="13" r:id="rId6"/>
    <sheet name="7" sheetId="14" r:id="rId7"/>
    <sheet name="8" sheetId="15" r:id="rId8"/>
    <sheet name="9" sheetId="16" r:id="rId9"/>
    <sheet name="10" sheetId="17" r:id="rId10"/>
    <sheet name="11" sheetId="18" r:id="rId11"/>
    <sheet name="12" sheetId="19" r:id="rId12"/>
    <sheet name="13" sheetId="20" r:id="rId13"/>
    <sheet name="14" sheetId="21" r:id="rId14"/>
    <sheet name="15" sheetId="22" r:id="rId15"/>
    <sheet name="16" sheetId="23" r:id="rId16"/>
    <sheet name="17" sheetId="24" r:id="rId17"/>
    <sheet name="18" sheetId="25" r:id="rId18"/>
    <sheet name="19" sheetId="26" r:id="rId19"/>
    <sheet name="20" sheetId="27" r:id="rId20"/>
    <sheet name="21" sheetId="28" r:id="rId21"/>
    <sheet name="22" sheetId="29" r:id="rId22"/>
    <sheet name="23" sheetId="30" r:id="rId23"/>
    <sheet name="24" sheetId="31" r:id="rId24"/>
    <sheet name="25" sheetId="32" r:id="rId25"/>
    <sheet name="СВОДНАЯ ТАБЛИЦА" sheetId="6" r:id="rId2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0" i="32" l="1"/>
  <c r="B330" i="32"/>
  <c r="C200" i="32"/>
  <c r="B200" i="32"/>
  <c r="C109" i="32"/>
  <c r="B109" i="32"/>
  <c r="C59" i="32"/>
  <c r="B59" i="32"/>
  <c r="C27" i="32"/>
  <c r="B27" i="32"/>
  <c r="C330" i="31"/>
  <c r="B330" i="31"/>
  <c r="C200" i="31"/>
  <c r="B200" i="31"/>
  <c r="C109" i="31"/>
  <c r="B109" i="31"/>
  <c r="C59" i="31"/>
  <c r="B59" i="31"/>
  <c r="C27" i="31"/>
  <c r="C331" i="31" s="1"/>
  <c r="B27" i="31"/>
  <c r="C330" i="30"/>
  <c r="B330" i="30"/>
  <c r="C200" i="30"/>
  <c r="B200" i="30"/>
  <c r="C109" i="30"/>
  <c r="B109" i="30"/>
  <c r="C59" i="30"/>
  <c r="B59" i="30"/>
  <c r="C27" i="30"/>
  <c r="C331" i="30" s="1"/>
  <c r="B27" i="30"/>
  <c r="C330" i="29"/>
  <c r="B330" i="29"/>
  <c r="C200" i="29"/>
  <c r="B200" i="29"/>
  <c r="C109" i="29"/>
  <c r="B109" i="29"/>
  <c r="C59" i="29"/>
  <c r="B59" i="29"/>
  <c r="C27" i="29"/>
  <c r="B27" i="29"/>
  <c r="C330" i="28"/>
  <c r="B330" i="28"/>
  <c r="C200" i="28"/>
  <c r="B200" i="28"/>
  <c r="C109" i="28"/>
  <c r="B109" i="28"/>
  <c r="C59" i="28"/>
  <c r="B59" i="28"/>
  <c r="C27" i="28"/>
  <c r="C331" i="28" s="1"/>
  <c r="B27" i="28"/>
  <c r="C330" i="27"/>
  <c r="B330" i="27"/>
  <c r="C200" i="27"/>
  <c r="B200" i="27"/>
  <c r="C109" i="27"/>
  <c r="B109" i="27"/>
  <c r="C59" i="27"/>
  <c r="B59" i="27"/>
  <c r="C27" i="27"/>
  <c r="B27" i="27"/>
  <c r="C330" i="26"/>
  <c r="B330" i="26"/>
  <c r="C200" i="26"/>
  <c r="B200" i="26"/>
  <c r="C109" i="26"/>
  <c r="B109" i="26"/>
  <c r="C59" i="26"/>
  <c r="B59" i="26"/>
  <c r="C27" i="26"/>
  <c r="C331" i="26" s="1"/>
  <c r="B27" i="26"/>
  <c r="C330" i="25"/>
  <c r="B330" i="25"/>
  <c r="C200" i="25"/>
  <c r="B200" i="25"/>
  <c r="C109" i="25"/>
  <c r="B109" i="25"/>
  <c r="C59" i="25"/>
  <c r="B59" i="25"/>
  <c r="C27" i="25"/>
  <c r="C331" i="25" s="1"/>
  <c r="B27" i="25"/>
  <c r="C330" i="24"/>
  <c r="B330" i="24"/>
  <c r="C200" i="24"/>
  <c r="B200" i="24"/>
  <c r="C109" i="24"/>
  <c r="B109" i="24"/>
  <c r="C59" i="24"/>
  <c r="B59" i="24"/>
  <c r="C27" i="24"/>
  <c r="C331" i="24" s="1"/>
  <c r="B27" i="24"/>
  <c r="C330" i="23"/>
  <c r="B330" i="23"/>
  <c r="C200" i="23"/>
  <c r="B200" i="23"/>
  <c r="C109" i="23"/>
  <c r="B109" i="23"/>
  <c r="C59" i="23"/>
  <c r="B59" i="23"/>
  <c r="C27" i="23"/>
  <c r="B27" i="23"/>
  <c r="C330" i="22"/>
  <c r="B330" i="22"/>
  <c r="C200" i="22"/>
  <c r="B200" i="22"/>
  <c r="C109" i="22"/>
  <c r="B109" i="22"/>
  <c r="C59" i="22"/>
  <c r="B59" i="22"/>
  <c r="C27" i="22"/>
  <c r="C331" i="22" s="1"/>
  <c r="B27" i="22"/>
  <c r="C330" i="21"/>
  <c r="B330" i="21"/>
  <c r="C200" i="21"/>
  <c r="B200" i="21"/>
  <c r="C109" i="21"/>
  <c r="B109" i="21"/>
  <c r="C59" i="21"/>
  <c r="B59" i="21"/>
  <c r="C27" i="21"/>
  <c r="C331" i="21" s="1"/>
  <c r="B27" i="21"/>
  <c r="C330" i="20"/>
  <c r="B330" i="20"/>
  <c r="C200" i="20"/>
  <c r="B200" i="20"/>
  <c r="C109" i="20"/>
  <c r="B109" i="20"/>
  <c r="C59" i="20"/>
  <c r="B59" i="20"/>
  <c r="C27" i="20"/>
  <c r="C331" i="20" s="1"/>
  <c r="B27" i="20"/>
  <c r="C330" i="19"/>
  <c r="B330" i="19"/>
  <c r="C200" i="19"/>
  <c r="B200" i="19"/>
  <c r="C109" i="19"/>
  <c r="B109" i="19"/>
  <c r="C59" i="19"/>
  <c r="B59" i="19"/>
  <c r="C27" i="19"/>
  <c r="C331" i="19" s="1"/>
  <c r="B27" i="19"/>
  <c r="C330" i="18"/>
  <c r="B330" i="18"/>
  <c r="C200" i="18"/>
  <c r="B200" i="18"/>
  <c r="C109" i="18"/>
  <c r="B109" i="18"/>
  <c r="C59" i="18"/>
  <c r="B59" i="18"/>
  <c r="C27" i="18"/>
  <c r="C331" i="18" s="1"/>
  <c r="B27" i="18"/>
  <c r="C330" i="17"/>
  <c r="B330" i="17"/>
  <c r="C200" i="17"/>
  <c r="B200" i="17"/>
  <c r="C109" i="17"/>
  <c r="B109" i="17"/>
  <c r="C59" i="17"/>
  <c r="B59" i="17"/>
  <c r="C27" i="17"/>
  <c r="C331" i="17" s="1"/>
  <c r="B27" i="17"/>
  <c r="C330" i="16"/>
  <c r="B330" i="16"/>
  <c r="C200" i="16"/>
  <c r="B200" i="16"/>
  <c r="C109" i="16"/>
  <c r="B109" i="16"/>
  <c r="C59" i="16"/>
  <c r="B59" i="16"/>
  <c r="C27" i="16"/>
  <c r="C331" i="16" s="1"/>
  <c r="B27" i="16"/>
  <c r="C330" i="15"/>
  <c r="B330" i="15"/>
  <c r="C200" i="15"/>
  <c r="B200" i="15"/>
  <c r="C109" i="15"/>
  <c r="B109" i="15"/>
  <c r="C59" i="15"/>
  <c r="B59" i="15"/>
  <c r="C27" i="15"/>
  <c r="C331" i="15" s="1"/>
  <c r="B27" i="15"/>
  <c r="C330" i="14"/>
  <c r="B330" i="14"/>
  <c r="C200" i="14"/>
  <c r="B200" i="14"/>
  <c r="C109" i="14"/>
  <c r="B109" i="14"/>
  <c r="C59" i="14"/>
  <c r="B59" i="14"/>
  <c r="C27" i="14"/>
  <c r="C331" i="14" s="1"/>
  <c r="B27" i="14"/>
  <c r="C330" i="13"/>
  <c r="B330" i="13"/>
  <c r="C200" i="13"/>
  <c r="B200" i="13"/>
  <c r="C109" i="13"/>
  <c r="B109" i="13"/>
  <c r="C59" i="13"/>
  <c r="B59" i="13"/>
  <c r="C27" i="13"/>
  <c r="C331" i="13" s="1"/>
  <c r="B27" i="13"/>
  <c r="C330" i="12"/>
  <c r="B330" i="12"/>
  <c r="C200" i="12"/>
  <c r="B200" i="12"/>
  <c r="C109" i="12"/>
  <c r="B109" i="12"/>
  <c r="C59" i="12"/>
  <c r="B59" i="12"/>
  <c r="C27" i="12"/>
  <c r="C331" i="12" s="1"/>
  <c r="B27" i="12"/>
  <c r="C330" i="11"/>
  <c r="B330" i="11"/>
  <c r="C200" i="11"/>
  <c r="B200" i="11"/>
  <c r="C109" i="11"/>
  <c r="B109" i="11"/>
  <c r="C59" i="11"/>
  <c r="B59" i="11"/>
  <c r="C27" i="11"/>
  <c r="C331" i="11" s="1"/>
  <c r="B27" i="11"/>
  <c r="C330" i="10"/>
  <c r="B330" i="10"/>
  <c r="C200" i="10"/>
  <c r="B200" i="10"/>
  <c r="C109" i="10"/>
  <c r="B109" i="10"/>
  <c r="C59" i="10"/>
  <c r="B59" i="10"/>
  <c r="C27" i="10"/>
  <c r="C331" i="10" s="1"/>
  <c r="B27" i="10"/>
  <c r="C330" i="9"/>
  <c r="B330" i="9"/>
  <c r="C200" i="9"/>
  <c r="B200" i="9"/>
  <c r="C109" i="9"/>
  <c r="B109" i="9"/>
  <c r="C59" i="9"/>
  <c r="B59" i="9"/>
  <c r="C27" i="9"/>
  <c r="C331" i="9" s="1"/>
  <c r="B27" i="9"/>
  <c r="C330" i="8"/>
  <c r="C9" i="6" s="1"/>
  <c r="B330" i="8"/>
  <c r="B9" i="6" s="1"/>
  <c r="C200" i="8"/>
  <c r="C8" i="6" s="1"/>
  <c r="B200" i="8"/>
  <c r="B8" i="6" s="1"/>
  <c r="C109" i="8"/>
  <c r="C7" i="6" s="1"/>
  <c r="B109" i="8"/>
  <c r="B7" i="6" s="1"/>
  <c r="B331" i="13" l="1"/>
  <c r="B331" i="15"/>
  <c r="B331" i="17"/>
  <c r="B331" i="30"/>
  <c r="B331" i="31"/>
  <c r="B331" i="10"/>
  <c r="B331" i="11"/>
  <c r="B331" i="24"/>
  <c r="B331" i="27"/>
  <c r="B331" i="29"/>
  <c r="B331" i="12"/>
  <c r="B331" i="14"/>
  <c r="B331" i="16"/>
  <c r="B331" i="18"/>
  <c r="B331" i="20"/>
  <c r="B331" i="21"/>
  <c r="B331" i="22"/>
  <c r="B331" i="25"/>
  <c r="B331" i="26"/>
  <c r="B331" i="28"/>
  <c r="B331" i="32"/>
  <c r="B331" i="9"/>
  <c r="B331" i="19"/>
  <c r="B331" i="23"/>
  <c r="C331" i="23"/>
  <c r="C331" i="27"/>
  <c r="C331" i="29"/>
  <c r="C331" i="32"/>
  <c r="C59" i="8"/>
  <c r="C6" i="6" s="1"/>
  <c r="B59" i="8"/>
  <c r="B6" i="6" s="1"/>
  <c r="C27" i="8"/>
  <c r="B27" i="8"/>
  <c r="B331" i="8" l="1"/>
  <c r="B5" i="6"/>
  <c r="B10" i="6" s="1"/>
  <c r="C331" i="8"/>
  <c r="C5" i="6"/>
  <c r="C10" i="6" s="1"/>
</calcChain>
</file>

<file path=xl/sharedStrings.xml><?xml version="1.0" encoding="utf-8"?>
<sst xmlns="http://schemas.openxmlformats.org/spreadsheetml/2006/main" count="8333" uniqueCount="334">
  <si>
    <t>сентябрь</t>
  </si>
  <si>
    <t>май</t>
  </si>
  <si>
    <t xml:space="preserve">
ОБРАЗОВАТЕЛЬНАЯ ОБЛАСТЬ «СОЦИАЛЬНО-КОММУНИКАТИВНОЕ РАЗВИТИЕ»
</t>
  </si>
  <si>
    <t>В сфере социальных отношений</t>
  </si>
  <si>
    <t>Формирование основ гражданственности и патриотизма</t>
  </si>
  <si>
    <t>В сфере трудового воспитания</t>
  </si>
  <si>
    <t>Формирование основ безопасного поведения</t>
  </si>
  <si>
    <t>ОБРАЗОВАТЕЛЬНАЯ ОБЛАСТЬ «ПОЗНАВАТЕЛЬНОЕ РАЗВИТИЕ»</t>
  </si>
  <si>
    <t>Сенсорные эталоны и познавательные действия</t>
  </si>
  <si>
    <t>Математические представления</t>
  </si>
  <si>
    <t>Окружающий мир</t>
  </si>
  <si>
    <t>Природа</t>
  </si>
  <si>
    <t>Итоговый показатель</t>
  </si>
  <si>
    <t>ОБРАЗОВАТЕЛЬНАЯ ОБЛАСТЬ «РЕЧЕВОЕ РАЗВИТИЕ»</t>
  </si>
  <si>
    <t>ОБРАЗОВАТЕЛЬНАЯ ОБЛАСТЬ «ХУДОЖЕСТВЕННО-ЭСТЕТИЧЕСКОЕ РАЗВИТИЕ»</t>
  </si>
  <si>
    <t>ОБРАЗОВАТЕЛЬНАЯ ОБЛАСТЬ «ФИЗИЧЕСКОЕ РАЗВИТИЕ»</t>
  </si>
  <si>
    <t>Критерии</t>
  </si>
  <si>
    <t>Осторожно и осмотрительно относится к потенциально опасным для человека ситуациям в общении, в быту, на улице, в природе, в сети Интернет</t>
  </si>
  <si>
    <t>Имеет представления о правилах безопасного дорожного движения в качестве пешехода и пассажира транспортного средства.</t>
  </si>
  <si>
    <t>Понимает независимость числа от формы, величины и пространственного расположения предметов.</t>
  </si>
  <si>
    <t>Знает названия ближайших улиц, назначении некоторых общественных учреждений - магазинов, поликлиники, больниц, кинотеатров, кафе.</t>
  </si>
  <si>
    <t>Формирование и развитие словаря</t>
  </si>
  <si>
    <t>Звуковая культура речи</t>
  </si>
  <si>
    <t>Умеет правильно произносить сонорные звуки.</t>
  </si>
  <si>
    <t>Грамматический строй речи</t>
  </si>
  <si>
    <t>Связная речь</t>
  </si>
  <si>
    <t>Подготовка детей к обучению грамоте</t>
  </si>
  <si>
    <t>Интерес к художественной литературе</t>
  </si>
  <si>
    <t>Проявляет интерес фольклора (загадки, считалки, заклички, сказки о животных, волшебные сказки) и художественной литературы (авторские сказки, рассказы, стихотворения).</t>
  </si>
  <si>
    <t>Приобщение к искусству</t>
  </si>
  <si>
    <t>Проявляет интерес к искусству.</t>
  </si>
  <si>
    <t>Проявляет интерес к детским выставкам, спектаклям; желание посещать театр, музей и тому подобное.</t>
  </si>
  <si>
    <t>Изобразительная деятельность</t>
  </si>
  <si>
    <t>* Рисование</t>
  </si>
  <si>
    <t>Проявляет интерес к занятиям изобразительной деятельностью.</t>
  </si>
  <si>
    <t>* Народное декоративно-прикладное искусство</t>
  </si>
  <si>
    <t>* Лепка</t>
  </si>
  <si>
    <t>* Аппликация</t>
  </si>
  <si>
    <t>* Конструктивная деятельность</t>
  </si>
  <si>
    <t>Музыкальная деятельность</t>
  </si>
  <si>
    <t>* Слушание</t>
  </si>
  <si>
    <t>* Пение</t>
  </si>
  <si>
    <t>* Песенное творчество</t>
  </si>
  <si>
    <t>Импровизирует мелодии на заданный текст.</t>
  </si>
  <si>
    <t>* Музыкально-ритмические движения</t>
  </si>
  <si>
    <t>* Игра на детских музыкальных инструментах</t>
  </si>
  <si>
    <t>Проявляет музыкальные способности в повседневной жизни и различных видах досуговой деятельности (праздники, развлечения и другое).</t>
  </si>
  <si>
    <t>Театрализованная деятельность</t>
  </si>
  <si>
    <t>Проявляет интерес к театрализованной деятельности.</t>
  </si>
  <si>
    <t>Культурно-досуговая деятельность</t>
  </si>
  <si>
    <t>Основная гимнастика</t>
  </si>
  <si>
    <t>Основные движения</t>
  </si>
  <si>
    <t>* Бросание, катание, ловля, метание</t>
  </si>
  <si>
    <t>* Ползание, лазанье</t>
  </si>
  <si>
    <t>* Ходьба</t>
  </si>
  <si>
    <t>приставным шагом вперед, в сторону, назад на месте.</t>
  </si>
  <si>
    <t>* Бег</t>
  </si>
  <si>
    <t>бег врассыпную с ловлей и увертыванием.</t>
  </si>
  <si>
    <t>*Прыжки</t>
  </si>
  <si>
    <t>в длину с разбега</t>
  </si>
  <si>
    <t>* Упражнения в равновесии</t>
  </si>
  <si>
    <t>ходьба по доске и расхождение вдвоем на ней.</t>
  </si>
  <si>
    <t>Общеразвивающие упражнения</t>
  </si>
  <si>
    <t>* Упражнения для кистей рук, развития и укрепления мышц плечевого пояса</t>
  </si>
  <si>
    <t>Сжимание и разжимание кистей рук, вращение кистями.</t>
  </si>
  <si>
    <t>* Упражнения для развития и укрепления мышц спины и гибкости позвоночника</t>
  </si>
  <si>
    <t>* Упражнения для развития и укрепления мышц ног и брюшного пресса</t>
  </si>
  <si>
    <t>* Музыкально-ритмические упражнения</t>
  </si>
  <si>
    <t>Строевые упражнения</t>
  </si>
  <si>
    <t>Подвижные игры</t>
  </si>
  <si>
    <t>Спортивные упражнения</t>
  </si>
  <si>
    <t>Ходит на лыжах по прямой, ровной лыжне ступающим и скользящим шагом, с поворотами переступанием.</t>
  </si>
  <si>
    <t>Формирование основ здорового образа жизни</t>
  </si>
  <si>
    <t>ИТОГОВЫЙ ПОКАЗАТЕЛЬ ПО ОП</t>
  </si>
  <si>
    <t xml:space="preserve">
«СОЦИАЛЬНО-КОММУНИКАТИВНОЕ РАЗВИТИЕ»
</t>
  </si>
  <si>
    <t xml:space="preserve"> «ПОЗНАВАТЕЛЬНОЕ РАЗВИТИЕ»</t>
  </si>
  <si>
    <t xml:space="preserve"> «РЕЧЕВОЕ РАЗВИТИЕ»</t>
  </si>
  <si>
    <t>«ХУДОЖЕСТВЕННО-ЭСТЕТИЧЕСКОЕ РАЗВИТИЕ»</t>
  </si>
  <si>
    <t>«ФИЗИЧЕСКОЕ РАЗВИТИЕ»</t>
  </si>
  <si>
    <t>Ребенок имеет представления о формах поведения и действиях в различных ситуациях в семье и ДОО</t>
  </si>
  <si>
    <t>Понимает собственные и чужие эмоциональные состояния и переживания, владеет способами эмпатийного поведения в ответ на разнообразные эмоциональные проявления сверстников и взрослых.</t>
  </si>
  <si>
    <t>Проявляет интерес к отношениям и событиям в коллективе, согласованию действий между собой и заинтересованности в общем результате совместной деятельности.</t>
  </si>
  <si>
    <t>Вырабатывает и принимает правила взаимодействия в группе, понимает последствия несоблюдения принятых правил</t>
  </si>
  <si>
    <t>Имеет представления о правилах поведения в общественных местах; об обязанностях в группе.</t>
  </si>
  <si>
    <t>Уважительно относится к Родине, к людям разных национальностей, проживающим на территории России, их культурному наследию</t>
  </si>
  <si>
    <t>Знаком  с содержанием государственных праздников и традициями празднования, проявляет патриотические чувства, уважение и гордость за поступки героев Отечества, достижения страны.</t>
  </si>
  <si>
    <t>Проявляет детскую любознательность по отношению к родному краю, эмоциональный отклик на проявления красоты в различных архитектурных объектах и произведениях искусства, явлениях природы.</t>
  </si>
  <si>
    <t>Знает название города, области, в которой живет, герб и флаг города и области.</t>
  </si>
  <si>
    <t>Имеет представления о профессиях и трудовых процессах</t>
  </si>
  <si>
    <t>Бережно относится к труду взрослых, к результатам их труда</t>
  </si>
  <si>
    <t>Проявляет самостоятельность и инициативу в трудовой деятельности по самообслуживанию, хозяйственно- бытовому, ручному труду и конструированию, труду в природе</t>
  </si>
  <si>
    <t>Знаком с элементарными экономическими знаниями, сформированы первоначальные представления о финансовой грамотности</t>
  </si>
  <si>
    <t>Имеет представления о способах правильного поведения в опасных для человека ситуациях</t>
  </si>
  <si>
    <t>Знаком с основными правилами пользования сети Интернет, цифровыми ресурсами, исключая практическое использование электронных средств обучения индивидуального использования.</t>
  </si>
  <si>
    <t>Умеет различать и называть все цвета спектра и ахроматические цвета, оттенки цвета, тоны цвета, теплые и холодные оттенки; знаком с новыми цветами (фиолетовый) и оттенками (голубой, розовый, темно-зеленый, сиреневый)</t>
  </si>
  <si>
    <t xml:space="preserve">Умеет сравнивать предметы по 3-5 признакам, группировать предметы по разным основаниям преимущественно на основе зрительной оценки.  </t>
  </si>
  <si>
    <t>Различает и называет геометрические фигуры, умеет воссоздавать фигуры из частей, делить фигуры на части; выделять структуру плоских геометрических фигур, использует сенсорные эталоны для оценки свойств и качеств предметов.</t>
  </si>
  <si>
    <t>Может упорядочивать и классифицировать предметы на основе выделения существенных свойств и отношений</t>
  </si>
  <si>
    <t>Имеет  представление о том, как люди используют цифровые средства познания окружающего мира и какие правила необходимо соблюдать для их безопасного использования.</t>
  </si>
  <si>
    <t>Сравнивает предметы по длине, ширине, высоте с помощью условной меры.</t>
  </si>
  <si>
    <t>Выстраивает сериационные ряды предметов, различающихся по размеру, в возрастающем и убывающем порядке в пределах десяти на основе непосредственного сравнения, показывает взаимоотношения между ними.</t>
  </si>
  <si>
    <t>Владеет количественным и порядковым счетом в пределах десяти.</t>
  </si>
  <si>
    <t>Понимает отношения между рядом стоящими числами.</t>
  </si>
  <si>
    <t>Знаком с цифрами для обозначения количества и результата сравнения предметов.</t>
  </si>
  <si>
    <t>Знает состав чисел из единиц в пределах пяти.</t>
  </si>
  <si>
    <t>Умеет ориентироваться на листе бумаги.</t>
  </si>
  <si>
    <t>Умения устанавливать временные зависимости в календарных единицах времени: сутки, неделя, месяц, год.</t>
  </si>
  <si>
    <t>Имеет представления о малой родине и Отечестве, о населенном пункте, его истории, его особенностях (местах отдыха и работы близких, основных достопримечательностях)</t>
  </si>
  <si>
    <t>Сформированы знания о  родной стране, её столице, государственном флаге и гербе, о государственных праздниках России, памятных исторических событиях, героях Отечества.</t>
  </si>
  <si>
    <t>Имеет представление о многообразии стран и народов мира.</t>
  </si>
  <si>
    <t>Имеет представление о многообразии людей разных национальностей (особенностей их внешнего вида, одежды, традиций), проявляет интерес к сказкам, песням, играм разных народов.</t>
  </si>
  <si>
    <t>Умеет сравнивать, выделять признаки, группировать объекты живой природы по их особенностям, месту обитания, образу жизни, питанию.</t>
  </si>
  <si>
    <t>Имеет представление о многообразии объектов животного и растительного мира, их сходстве и различии во внешнем виде и образе жизни поведении в разные сезоны года.</t>
  </si>
  <si>
    <t>Использует приемы экспериментирования для познания объектов живой и неживой природы и их свойств и качеств.</t>
  </si>
  <si>
    <t>Знает и называет признаки разных времен года (погодные изменения, состояние деревьев, покров, изменений в жизни человека, животных и растений)</t>
  </si>
  <si>
    <t>Знает и называет особенности деятельности человека в разные сезоны года (выращивание растений, сбор урожая, народные праздники и развлечения и другое);</t>
  </si>
  <si>
    <t>Знает  потребности  животных и растений (свет, тепло, вода, воздух, питание); умеет ухаживать за растениями и животными относительно их потребностей</t>
  </si>
  <si>
    <t>Знает правила поведения в природе, понимает ценность живого, проявляет желание защитить и сохранить живую природу.</t>
  </si>
  <si>
    <t>Использует в речи существительные, обозначающие профессии (каменщик, тракторист, швея); названия техники (экскаватор, комбайн).</t>
  </si>
  <si>
    <t>Употребляет прилагательные, обозначающие признаки предметов.</t>
  </si>
  <si>
    <t>Употребляет наречия, характеризующие отношение людей к труду (старательно, бережно).</t>
  </si>
  <si>
    <t>Использует глаголы, характеризующие трудовую деятельность людей.</t>
  </si>
  <si>
    <t>Подбирает слова со сходными значениями (синонимы) и противоположными значениями (антонимы).</t>
  </si>
  <si>
    <t>Правильно, точно по смыслу употребляет в речи существительные, прилагательные, глаголы, наречия, предлоги, использует  существительные с обобщающим значением.</t>
  </si>
  <si>
    <t>Правильно, отчетливо произносит все звуки родного языка.</t>
  </si>
  <si>
    <t>Умеет различать на слух и отчетливо произносить часто смешиваемые звуки (с-ш, ж-з).</t>
  </si>
  <si>
    <t>Определяет место звука в слове.</t>
  </si>
  <si>
    <t>Умеет использовать средства интонационной выразительности при чтении стихов, пересказе литературных произведений, в процессе общения (самостоятельное изменение темпа, ритма речи, силы и тембра голоса в зависимости от содержания)</t>
  </si>
  <si>
    <t>Умеет грамматически правильно использовать в речи несклоняемые существительные, слова, имеющие только множественное или только единственное число.</t>
  </si>
  <si>
    <t>Умеет грамматически правильно использовать в речи существительные множественного числа в родительном падеже.</t>
  </si>
  <si>
    <t>Умеет грамматически правильно образовывать слова, пользуясь суффиксами, приставками.</t>
  </si>
  <si>
    <t>Составляет по образцу простые и сложные предложения.</t>
  </si>
  <si>
    <t>При инсценировках пользуется прямой и косвенной речью.</t>
  </si>
  <si>
    <t>Использует разные виды деятельности и речевые ситуации для развития диалогической речи.</t>
  </si>
  <si>
    <t>Умеет самостоятельно строить игровые и деловые диалоги.</t>
  </si>
  <si>
    <t>Использует в диалоге разные типы реплик.</t>
  </si>
  <si>
    <t>Владеет формулами этикета телефонного разговора, столового, гостевого этикета, этикета взаимодействия в общественных местах.</t>
  </si>
  <si>
    <t>Умеет соблюдать этику общения в условиях коллективного взаимодействия.</t>
  </si>
  <si>
    <t>Поддерживает интерес к рассказыванию по собственной инициативе.</t>
  </si>
  <si>
    <t>Замечает и доброжелательно исправляет ошибки в речи сверстников.</t>
  </si>
  <si>
    <t>Знает и соблюдает нормы вежливого речевого общения.</t>
  </si>
  <si>
    <t>Использует невербальные средства общения (мимика, жесты, позы).</t>
  </si>
  <si>
    <t>Пересказывает литературные произведения по ролям, по частям, правильно передавая идею и содержание, пользоваться прямой и косвенной речью</t>
  </si>
  <si>
    <t>С помощью педагога определяет и воспроизводит логику описательного рассказа.</t>
  </si>
  <si>
    <t>В описательных рассказах о предметах, объектах и явлениях природы использует прилагательные и наречия.</t>
  </si>
  <si>
    <t>Сочиняет сюжетные рассказы по картине, из личного опыта.</t>
  </si>
  <si>
    <t>С помощью педагога строит свой рассказ в соответствии с логикой повествования; в повествовании отражает типичные особенности жанра сказки или рассказа.</t>
  </si>
  <si>
    <t>Самостоятельно сочиняет, создаёт разнообразные виды творческих рассказов: придумывание продолжения и окончания к рассказу, рассказы по аналогии, рассказы по плану педагога, по модели.</t>
  </si>
  <si>
    <t>Умеет находить в текстах литературных произведений сравнения, эпитеты; использовать их при сочинении загадок, сказок, рассказов.</t>
  </si>
  <si>
    <t>Знает термины «слово», «звук», «буква», «предложение», «гласный звук» и «согласный звук».</t>
  </si>
  <si>
    <t>Производит анализ слов различной звуковой структуры, выделять словесное ударение и определять его место в структуре слова, качественно характеризовать выделяемые звуки (гласные, твердый согласный, мягкий согласный, ударный гласный, безударный гласный звук).</t>
  </si>
  <si>
    <t>Составляет предложения по живой модели.</t>
  </si>
  <si>
    <t>Определяет количество и последовательность слов в предложении.</t>
  </si>
  <si>
    <t>Проявляет интерес к произведениям познавательного характера.</t>
  </si>
  <si>
    <t>Имеет представление о некоторых жанровых, композиционных, языковых особенностях произведений: поговорка, загадка, считалка, скороговорка, народная сказка, рассказ, стихотворение.</t>
  </si>
  <si>
    <t>Воспринимает содержание и формы произведений (оценка характера персонажа с опорой на его портрет, поступки, мотивы поведения и другие средства раскрытия образа; ритм в поэтическом тексте).</t>
  </si>
  <si>
    <t>Проявляет художественно-речевые и исполнительские умения (выразительное чтение наизусть потешек, прибауток, стихотворений; выразительное чтение по ролям в инсценировках; пересказ близко к тексту)</t>
  </si>
  <si>
    <t>Развита образность речи и словесное творчество (умение выделять из текста образные единицы, понимать их значение; составлять короткие рассказы по потешке, прибаутке).</t>
  </si>
  <si>
    <t>Выделяет и использует в своей изобразительной, музыкальной, театрализованной деятельности средства выразительности разных видов искусства, знает и называет материалы для разных видов художественной деятельности.</t>
  </si>
  <si>
    <t>Имеет представление о творческих профессиях, их значении, особенностях: художник, композитор, музыкант, актер, артист балета и другие.</t>
  </si>
  <si>
    <t>Знает виды изобразительного искусства: графика, декоративно-прикладное искусство, живопись, скульптура, фотоискусство.</t>
  </si>
  <si>
    <t>Умеет выделять, называть, группировать произведения по видам искусства: литература, музыка, изобразительное искусство, архитектура, театр, цирк.</t>
  </si>
  <si>
    <t>Знает основные жанры изобразительного искусства: натюрморт, пейзаж, портрет.</t>
  </si>
  <si>
    <t>Знает о том, что существуют различные по назначению здания: жилые дома, магазины, театры, кинотеатры и другое.</t>
  </si>
  <si>
    <t>Определяет сходства и различия архитектурных сооружений одинакового назначения: форма, пропорции (высота, длина, украшения - декор и так далее).</t>
  </si>
  <si>
    <t>Имеет представление о народном искусстве, музыкальном фольклоре, художественных промыслах; Проявляет интерес к участию в фольклорных праздниках.</t>
  </si>
  <si>
    <t>Проявляет самостоятельность, инициативность, индивидуальность, творчество в процессе освоения искусства и собственной творческой деятельности.</t>
  </si>
  <si>
    <t>Знает основные формы предметов и объектов природы.</t>
  </si>
  <si>
    <t>Наблюдает, всматривается (вслушивается) в явления и объекты природы, замечает их изменения (например, как изменяются форма и цвет медленно плывущих облаков, как постепенно раскрывается утром и закрывается вечером венчик цветка, как изменяется освещение предметов на солнце и в тени).</t>
  </si>
  <si>
    <t>Владеет способами и приемами рисования различными изобразительными материалами (цветные карандаши, гуашь, акварель, цветные мелки, пастель, сангина, угольный карандаш, фломастеры, разнообразные кисти и тому подобное).</t>
  </si>
  <si>
    <t>Умеет рисовать кистью разными способами: широкие линии - всем ворсом, тонкие - концом кисти; наносить мазки, прикладывая кисть всем ворсом к бумаге, рисовать концом кисти мелкие пятнышки.</t>
  </si>
  <si>
    <t>Знает уже известные цвета и новые цвета (фиолетовый) и оттенки (голубой, розовый, темно-зеленый, сиреневый), развито чувство цвета.</t>
  </si>
  <si>
    <t>Умеет смешивать краски для получения новых цветов и оттенков (при рисовании гуашью) и высветлять цвет, добавляя в краску воду (при рисовании акварелью).</t>
  </si>
  <si>
    <t>При рисовании карандашами умеет передавать оттенки цвета, регулируя нажим на карандаш.</t>
  </si>
  <si>
    <t>Умеет передавать в изображении не только основные свойства предметов (форма, величина, цвет), но и характерные детали, соотношение предметов и их частей по величине, высоте, расположению относительно друг друга.</t>
  </si>
  <si>
    <t>Имеет чувство формы, цвета, пропорций.</t>
  </si>
  <si>
    <t>Проявляет стремление самостоятельно сочетать знакомые техники, осваивает новые, по собственной инициативе объединять разные способы изображения.</t>
  </si>
  <si>
    <t>Передаёт в рисунке образы предметов, объектов, персонажей сказок, литературных произведений.</t>
  </si>
  <si>
    <t>Передаёт положение предметов в пространстве на листе бумаги, по-разному располагает предметы на плоскости (стоя, лежа, меняя положение: живые существа могут двигаться, менять позы, дерево в ветреный день - наклоняться и так далее).</t>
  </si>
  <si>
    <t>Располагает предметы на листе с учетом его пропорций (если предмет вытянут в высоту, располагать его на листе по вертикали; если он вытянут в ширину, например, не очень высокий, но длинный дом, располагать его по горизонтали).</t>
  </si>
  <si>
    <t>Создаёт сюжетные композиции на темы окружающей жизни и на темы литературных произведений («Кого встретил Колобок», «Два жадных медвежонка», «Где обедал воробей?» и другие).</t>
  </si>
  <si>
    <t>Инициирует выбор сюжетов о семье, жизни в ДОО, а также о бытовых, общественных и природных явлениях (воскресный день в семье, группа на прогулке, профессии близких взрослых, любимые праздники, средства связи в их атрибутном воплощении, ферма, зоопарк, лес, луг, аквариум, герои и эпизоды из любимых сказок и мультфильмов).</t>
  </si>
  <si>
    <t>Знаком  с народным декоративно-прикладным искусством (Городецкая роспись, Полховско-майданская роспись, Гжельская роспись).</t>
  </si>
  <si>
    <t>Имеет представление о народных игрушках (городецкая игрушка, богородская игрушка, матрешка, бирюльки).</t>
  </si>
  <si>
    <t>Составляет узоры по мотивам городецкой, полхов-майданской, гжельской росписи.</t>
  </si>
  <si>
    <t>Расписывает бумажные силуэты и объемные фигуры.</t>
  </si>
  <si>
    <t>Умеет лепить посуду из целого куска глины и пластилина ленточным способом.</t>
  </si>
  <si>
    <t>Умеет лепить с натуры и по представлению знакомые предметы (овощи, фрукты, грибы, посуда, игрушки)</t>
  </si>
  <si>
    <t>Умеет лепить предметы пластическим, конструктивным и комбинированным способами.</t>
  </si>
  <si>
    <t>Передаёт в лепке выразительность образа, лепит фигуры человека и животных в движении.</t>
  </si>
  <si>
    <t>Лепит по представлению героев литературных произведений (Медведь и Колобок, Лиса и Зайчик, Машенька и Медведь и тому подобное).</t>
  </si>
  <si>
    <t>Объединяет небольшие группы предметов в несложные сюжеты (в коллективных композициях): «Курица с цыплятами», «Два жадных медвежонка нашли сыр», «Дети на прогулке» и другие.</t>
  </si>
  <si>
    <t>Умеет лепить мелкие детали, пользуясь стекой, наносит рисунок чешуек у рыбки, обозначает глаза, шерсть животного, перышки птицы, узор, складки на одежде людей и тому подобное.</t>
  </si>
  <si>
    <t>Использует дополнительные материалы (косточки, зернышки, бусинки и так далее).</t>
  </si>
  <si>
    <t>Лепит птиц, животных, людей по типу народных игрушек (дымковской, филимоновской, каргопольской и другие).</t>
  </si>
  <si>
    <t>Знаком с особенностями декоративной лепки (украшает узорами предметы декоративного искусства. расписывает изделия гуашью, украшает их налепами и углубленным рельефом, использовать стеку, с помощью воды сглаживает неровности вылепленного изображения, когда это необходимо для передачи образа.).</t>
  </si>
  <si>
    <t>Умеет создавать изображения (разрезать бумагу на короткие и длинные полоски; вырезать круги из квадратов, овалы из прямоугольников, преобразовывать одни геометрические фигуры в другие: квадрат - в два - четыре треугольника, прямоугольник - в полоски, квадраты или маленькие прямоугольники), создаёт из этих фигур изображения разных предметов или декоративные композиции.</t>
  </si>
  <si>
    <t>Создаёт предметные и сюжетные композиции, дополняет их деталями, обогащающими изображения.</t>
  </si>
  <si>
    <t>Умеет вырезать одинаковые фигуры или их детали из бумаги, сложенной гармошкой, а симметричные изображения - из бумаги, сложенной пополам (стакан, ваза, цветок и другое).</t>
  </si>
  <si>
    <t>Владеет приёмом обрывания.</t>
  </si>
  <si>
    <t>Знаком с новыми деталями: разнообразными по форме и величине пластинами, брусками, цилиндрами, конусами и другое.</t>
  </si>
  <si>
    <t>Строит по рисунку, самостоятельно подбирает необходимый строительный материал.</t>
  </si>
  <si>
    <t>Выделяет основные части и характерные детали конструкций.</t>
  </si>
  <si>
    <t>Анализирует сделанные педагогом поделки и постройки; на основе анализа находит конструктивные решения и планирует создание собственной постройки.</t>
  </si>
  <si>
    <t>Умеет работать коллективно, объединять свои поделки в соответствии с общим замыслом, договариваться.</t>
  </si>
  <si>
    <t>Умеет создавать из бумаги объемные фигуры: делить квадратный лист на несколько равных частей, сглаживать сгибы, надрезать по сгибам (домик, корзинка, кубик).</t>
  </si>
  <si>
    <t>Самостоятельно создаёт игрушки для сюжетно-ролевых игр (флажки, сумочки, шапочки, салфетки и другое)</t>
  </si>
  <si>
    <t>Умеет делать игрушки, сувениры из природного материала (шишки, ветки, ягоды) и других материалов (катушки, проволока в цветной обмотке, пустые коробки и другое)</t>
  </si>
  <si>
    <t>Различает жанры музыкальных произведений (песня, танец, марш).</t>
  </si>
  <si>
    <t>Узнаёт мелодии по отдельным фрагментам произведения (вступление, заключение, музыкальная фраза).</t>
  </si>
  <si>
    <t>Различает звуки по высоте в пределах квинты, звучание музыкальных инструментов (клавишно-ударные и струнные: фортепиано, скрипка, виолончель, балалайка).</t>
  </si>
  <si>
    <t>Сформированы певческие навыки, умение петь легким звуком в диапазоне от «ре» первой октавы до «до» второй октавы, брать дыхание перед началом песни, между музыкальными фразами, произносить отчетливо слова, своевременно начинать и заканчивать песню, эмоционально передавать характер мелодии, петь умеренно, громко и тихо.</t>
  </si>
  <si>
    <t>Развит навык сольного пения, с музыкальным сопровождением и без него.</t>
  </si>
  <si>
    <t>Сочиняет мелодии различного характера: ласковую колыбельную, задорный или бодрый марш, плавный вальс, веселую плясовую.</t>
  </si>
  <si>
    <t>Развито чувство ритма, умение передавать через движения характер музыки, ее эмоционально-образное содержание.</t>
  </si>
  <si>
    <t>Свободно ориентируется в пространстве, выполняет простейшие перестроения, самостоятельно переходит от умеренного к быстрому или медленному темпу, меняет движения в соответствии с музыкальными фразами.</t>
  </si>
  <si>
    <t>Сформирован навык исполнения танцевальных движений (поочередное выбрасывание ног вперед в прыжке; приставной шаг с приседанием, с продвижением вперед, кружение; приседание с выставлением ноги вперед).</t>
  </si>
  <si>
    <t>Инсценирует песни; изображает сказочных животных и птиц (лошадка, коза, лиса, медведь, заяц, журавль, ворон и другие) в разных игровых ситуациях.</t>
  </si>
  <si>
    <t>Исполняет простейшие мелодии,  знакомые песенки на детских музыкальных инструментах индивидуально и небольшими группами, соблюдая при этом общую динамику и темп.</t>
  </si>
  <si>
    <t>Знаком с различными видами театрального искусства (кукольный театр, балет, опера и прочее).</t>
  </si>
  <si>
    <t>Имеет представление в области театральной терминологии (акт, актер, антракт, кулисы и так далее).</t>
  </si>
  <si>
    <t>Развиты навыки передачи образа различными способами (речь, мимика, жест, пантомима и прочее).</t>
  </si>
  <si>
    <t>Проявляет инициативу изготовления декораций, элементов костюмов и атрибутов.</t>
  </si>
  <si>
    <t>Проводит свободное время с интересом и пользой, реализуя собственные творческие потребности (чтение книг, рисование, пение и так далее).</t>
  </si>
  <si>
    <t>Принимает участие в праздничных мероприятиях и подготовке помещений к ним (украшение флажками, гирляндами, цветами и прочее).</t>
  </si>
  <si>
    <t>Знает историю возникновения праздников, народные праздничные традиции и обычаи своего народа и других народов страны.</t>
  </si>
  <si>
    <t>Прокатывает мяч по гимнастической скамейке, направляя его рукой (правой и левой).</t>
  </si>
  <si>
    <t>Прокатывает набивной мяч.</t>
  </si>
  <si>
    <t>Прокатывает обруч, догоняет и ловит его.</t>
  </si>
  <si>
    <t>Подбрасывает и ловит мяч одной рукой 4 - 5 раз подряд.</t>
  </si>
  <si>
    <t>Перебрасывает мяч из одной руки в другую.</t>
  </si>
  <si>
    <t>Передают мяч друг другу стоя и сидя, в разных построениях.</t>
  </si>
  <si>
    <t>Перебрасывают мяч друг другу и ловят его разными способами стоя и сидя, в разных построениях.</t>
  </si>
  <si>
    <t>Отбивает мяч об пол на месте 10 раз.</t>
  </si>
  <si>
    <t>Ведёт мяч 5 - 6 метров.</t>
  </si>
  <si>
    <t>Метает в цель одной и двумя руками снизу и из-за головы.</t>
  </si>
  <si>
    <t>Метает вдаль предметы разной массы (мешочки, шишки, мячи и другие).</t>
  </si>
  <si>
    <t>Перебрасывает мяч через сетку, забрасывает его в баскетбольную корзину.</t>
  </si>
  <si>
    <t>Ползает на четвереньках, разными способами (с опорой на ладони и колени, на ступни и ладони, предплечья и колени), ползание на четвереньках по прямой, толкая головой мяч (3 - 4 м), "змейкой" между кеглями.</t>
  </si>
  <si>
    <t>Ползает на животе.</t>
  </si>
  <si>
    <t>Ползает по скамейке с опорой на предплечья и колени.</t>
  </si>
  <si>
    <t>Ползает на четвереньках по скамейке назад.</t>
  </si>
  <si>
    <t>Переползает через несколько предметов подряд, под дугами, в туннеле.</t>
  </si>
  <si>
    <t>Проползание под скамейкой.</t>
  </si>
  <si>
    <t>Лазанье по гимнастической стенке чередующимся шагом.</t>
  </si>
  <si>
    <t>ходьба "змейкой" без ориентиров.</t>
  </si>
  <si>
    <t>в колонне по одному и по два вдоль границ зала, обозначая повороты.</t>
  </si>
  <si>
    <t>ходьба обычным шагом, на носках, на пятках, с высоким подниманием колен.</t>
  </si>
  <si>
    <t>в полуприседе, мелким и широким шагом.</t>
  </si>
  <si>
    <t>перекатом с пятки на носок.</t>
  </si>
  <si>
    <t>с закрытыми глазами 3 - 4 метра.</t>
  </si>
  <si>
    <t>между расставленными предметами</t>
  </si>
  <si>
    <t>бег в колонне по одному, "змейкой", с перестроением на ходу в пары, звенья, со сменой ведущих.</t>
  </si>
  <si>
    <t>бег с пролезанием в обруч.</t>
  </si>
  <si>
    <t>высоко поднимая колени.</t>
  </si>
  <si>
    <t>непрерывный бег 1,5 - 2 минут</t>
  </si>
  <si>
    <t>медленный бег 250 - 300 метров</t>
  </si>
  <si>
    <t>челночный бег 2 x 10 метров</t>
  </si>
  <si>
    <t>челночный бег 3x10 метров</t>
  </si>
  <si>
    <t>пробегание на скорость 20 метров.</t>
  </si>
  <si>
    <t>бег под вращающейся скакалкой.</t>
  </si>
  <si>
    <t>быстрый бег 10 метров 2 - 3 - 4 раза.</t>
  </si>
  <si>
    <t>Подпрыгивание на месте одна нога вперед-другая назад, ноги скрестно-ноги врозь.</t>
  </si>
  <si>
    <t>Подпрыгивание с хлопками перед собой, над головой, за спиной.</t>
  </si>
  <si>
    <t>Подпрыгивание на месте 30 - 40 раз подряд 2 раза.</t>
  </si>
  <si>
    <t>Подпрыгивание на одной ноге 10 - 15 раз.</t>
  </si>
  <si>
    <t>на двух ногах с продвижением вперед на 3 - 4 метра.</t>
  </si>
  <si>
    <t>на одной ноге (правой и левой) 2 - 2,5 метра.</t>
  </si>
  <si>
    <t>Подпрыгивание с ноги на ногу, продвигаясь вперед через начерченные линии, из кружка в кружок.</t>
  </si>
  <si>
    <t>в длину с места.</t>
  </si>
  <si>
    <t>Перепрыгивание боком невысокие препятствия (шнур, канат, кубик).</t>
  </si>
  <si>
    <t>Перепрыгивание с места предметы высотой 30 см.</t>
  </si>
  <si>
    <t>спрыгивание с высоты в обозначенное место.</t>
  </si>
  <si>
    <t>Впрыгивает на возвышение 20 см двумя ногами.</t>
  </si>
  <si>
    <t>Выполняет прыжки в высоту с разбега.</t>
  </si>
  <si>
    <t>Выполняет перешагивание и прыжки через неподвижную скакалку (высота 3 - 5 см).</t>
  </si>
  <si>
    <t>Перепрыгивает через скакалку с одной ноги на другую с места, шагом и бегом.</t>
  </si>
  <si>
    <t>Выполняет прыжки через скакалку на двух ногах, через вращающуюся скакалку.</t>
  </si>
  <si>
    <t>пробегание по скамье.</t>
  </si>
  <si>
    <t>Поднимание на носки и опускание на всю стопу, стоя на скамье</t>
  </si>
  <si>
    <t>ходьба по шнуру прямо и зигзагообразно, приставляя пятку одной ноги к носку другой.</t>
  </si>
  <si>
    <t>Выполняет стойку на гимнастической скамье на одной ноге.</t>
  </si>
  <si>
    <t>ходьба по узкой рейке гимнастической скамейки (с поддержкой).</t>
  </si>
  <si>
    <t>Выполняет кружение парами, держась за руки; "ласточка".</t>
  </si>
  <si>
    <t>Выполняет приседание после бега на носках, руки в стороны.</t>
  </si>
  <si>
    <t>Выполняет поднимание рук вперед, в стороны, вверх, через стороны вверх (одновременно, поочередно, последовательно)</t>
  </si>
  <si>
    <t>Перекладывает предмет из одной руки в другую впереди и сзади себя.</t>
  </si>
  <si>
    <t>Выполняет махи руками вперед-назад с хлопком впереди и сзади себя.</t>
  </si>
  <si>
    <t>Поднимает руки со сцепленными в замок пальцами (кисти повернуть тыльной стороной внутрь).</t>
  </si>
  <si>
    <t>Наклоны вперед, касаясь ладонями пола, наклоны вправо и влево.</t>
  </si>
  <si>
    <t>Поднимание ног, сгибание и разгибание и скрещивание их из исходного положения лежа на спине.</t>
  </si>
  <si>
    <t>Выполняет поднимание рук вверх и опускание вниз, стоя у стены, касаясь ее затылком, лопатками и ягодицами или лежа на спине</t>
  </si>
  <si>
    <t>Поочередное поднимание и опускание ног из положения лежа на спине, руки в упоре.</t>
  </si>
  <si>
    <t>Приседание, обхватывая колени руками</t>
  </si>
  <si>
    <t>Захватывание предметов ступнями и пальцами ног и перекладывание их с места на место.</t>
  </si>
  <si>
    <t>Выполняет махи ногами.</t>
  </si>
  <si>
    <t>Ритмичные ходьба и бег в соответствии с общим характером музыки, в разном темпе.</t>
  </si>
  <si>
    <t>Ходьба и бег на высоких полупальцах, на носках, пружинящим, топающим шагом, "с каблука", вперед и назад (спиной), с высоким подниманием колена (высокий шаг) с ускорением и замедлением темпа легкий ритмичный бег на носках.</t>
  </si>
  <si>
    <t>Комбинирует два-три освоенных движения.</t>
  </si>
  <si>
    <t>Выполняет подскоки на месте и с продвижением вперед, вокруг себя, в сочетании с хлопками и бегом, кружение по одному и в парах.</t>
  </si>
  <si>
    <t>Выполняет различные виды галопа (прямой галоп, боковой галоп, кружение).</t>
  </si>
  <si>
    <t>Построение по росту, поддерживая равнение в колонне, шеренге.</t>
  </si>
  <si>
    <t>Построение в колонну по одному, в шеренгу, в круг.</t>
  </si>
  <si>
    <t>Перестроение в колонну по три, в две шеренги на месте и при передвижении.</t>
  </si>
  <si>
    <t>Выполняет размыкание в колонне на вытянутые вперед руки, в шеренге на вытянутые руки в стороны.</t>
  </si>
  <si>
    <t>Выполняет повороты налево, направо, кругом переступанием и прыжком.</t>
  </si>
  <si>
    <t>Ходьба "змейкой", расхождение из колонны по одному в разные стороны с последующим слиянием в пары.</t>
  </si>
  <si>
    <t>Проявляет самостоятельность и инициативность в организации знакомых игр с небольшой группой сверстников и младшими детьми.</t>
  </si>
  <si>
    <t>Проявляет инициативу в играх (выбор игр, придумывание новых вариантов, комбинирование движений).</t>
  </si>
  <si>
    <t>Взаимодействует с детьми в команде, оказывает помощь и взаимовыручку.</t>
  </si>
  <si>
    <t>Стремится к победе и преодолению трудностей.</t>
  </si>
  <si>
    <t>Быстро ориентируется в пространстве.</t>
  </si>
  <si>
    <t>Использует основные движения в сюжетных и несюжетных подвижных играх, в играх с элементами соревнования, играх-эстафетах.</t>
  </si>
  <si>
    <t>Спортивные игры</t>
  </si>
  <si>
    <t>Знаком с элементами спортивных игр, которые проводятся в спортивном зале или на спортивной площадке.</t>
  </si>
  <si>
    <t>Умение вести мяч правой и левой рукой.</t>
  </si>
  <si>
    <t>Забрасывает мяч в корзину двумя руками от груди.</t>
  </si>
  <si>
    <r>
      <rPr>
        <b/>
        <sz val="11"/>
        <color theme="1"/>
        <rFont val="Times New Roman"/>
        <family val="1"/>
        <charset val="204"/>
      </rPr>
      <t>Использует элементы баскетбола</t>
    </r>
    <r>
      <rPr>
        <sz val="11"/>
        <color theme="1"/>
        <rFont val="Times New Roman"/>
        <family val="1"/>
        <charset val="204"/>
      </rPr>
      <t>: Перебрасывают мяч друг другу от груди.</t>
    </r>
  </si>
  <si>
    <r>
      <rPr>
        <b/>
        <sz val="11"/>
        <color theme="1"/>
        <rFont val="Times New Roman"/>
        <family val="1"/>
        <charset val="204"/>
      </rPr>
      <t>Использует элементы бадминтона</t>
    </r>
    <r>
      <rPr>
        <sz val="11"/>
        <color theme="1"/>
        <rFont val="Times New Roman"/>
        <family val="1"/>
        <charset val="204"/>
      </rPr>
      <t>: отбивание волана ракеткой в заданном направлении</t>
    </r>
  </si>
  <si>
    <r>
      <rPr>
        <b/>
        <sz val="11"/>
        <color theme="1"/>
        <rFont val="Times New Roman"/>
        <family val="1"/>
        <charset val="204"/>
      </rPr>
      <t>Использует элементы футбола</t>
    </r>
    <r>
      <rPr>
        <sz val="11"/>
        <color theme="1"/>
        <rFont val="Times New Roman"/>
        <family val="1"/>
        <charset val="204"/>
      </rPr>
      <t>: Отбивает мяч правой и левой ногой в заданном направлении.</t>
    </r>
  </si>
  <si>
    <t>Ведёт мяч ногой между и вокруг предметов.</t>
  </si>
  <si>
    <t>Отбивает мяч о стенку.</t>
  </si>
  <si>
    <t>Передаёт мяч ногой друг другу (3 - 5 метров)</t>
  </si>
  <si>
    <t>Ходит по лыжне (на расстояние до 500 м).</t>
  </si>
  <si>
    <t>Делает повороты на месте (направо и налево) с переступанием.</t>
  </si>
  <si>
    <t>Осуществляет подъем на склон прямо "ступающим шагом", "полуёлочкой" (прямо и наискось), соблюдая правила безопасного передвижения.</t>
  </si>
  <si>
    <t>Имеет представления о факторах, положительно влияющих на здоровье (правильное питание, выбор полезных продуктов, занятия физкультурой, прогулки на свежем воздухе).</t>
  </si>
  <si>
    <t>Соблюдает чистоту и правила гигиены.</t>
  </si>
  <si>
    <t>Имеет представление о правилах безопасного поведения в двигательной деятельности (при активном беге, прыжках, взаимодействии с партнером, в играх и упражнениях с мячом, гимнастической палкой, скакалкой, обручем, предметами, пользовании спортивны инвентарем и оборудованием).</t>
  </si>
  <si>
    <t>Имеет представление о разных видах спорта (футбол, хоккей, баскетбол, бадминтон, плавание, фигурное катание, художественная и спортивная гимнастика, лыжный спорт и другие).</t>
  </si>
  <si>
    <t>Имеет представление о выдающихся достижениях российских спортсменов.</t>
  </si>
  <si>
    <t>ФИО ребенка</t>
  </si>
  <si>
    <t>Карта динамики развития ребенка дошкольного возраста (шестой год жизни)</t>
  </si>
  <si>
    <t>Пол ребенка                                                               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</si>
</sst>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3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5" borderId="2" xfId="0" applyFill="1" applyBorder="1"/>
    <xf numFmtId="0" fontId="3" fillId="0" borderId="2" xfId="0" applyFont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2" fillId="0" borderId="0" xfId="0" applyFont="1"/>
    <xf numFmtId="0" fontId="5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left" wrapText="1"/>
    </xf>
    <xf numFmtId="0" fontId="1" fillId="2" borderId="2" xfId="0" applyFont="1" applyFill="1" applyBorder="1" applyAlignment="1" applyProtection="1">
      <alignment horizontal="center" wrapText="1"/>
      <protection hidden="1"/>
    </xf>
    <xf numFmtId="164" fontId="2" fillId="2" borderId="2" xfId="0" applyNumberFormat="1" applyFont="1" applyFill="1" applyBorder="1" applyAlignment="1">
      <alignment wrapText="1"/>
    </xf>
    <xf numFmtId="164" fontId="3" fillId="2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1" fillId="6" borderId="2" xfId="0" applyFont="1" applyFill="1" applyBorder="1" applyAlignment="1" applyProtection="1">
      <alignment horizontal="center" wrapText="1"/>
      <protection hidden="1"/>
    </xf>
    <xf numFmtId="164" fontId="3" fillId="6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4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Динамика развития детей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'СВОДНАЯ ТАБЛИЦА'!$A$5:$A$9</c:f>
              <c:strCache>
                <c:ptCount val="5"/>
                <c:pt idx="0">
                  <c:v>
«СОЦИАЛЬНО-КОММУНИКАТИВНОЕ РАЗВИТИЕ»
</c:v>
                </c:pt>
                <c:pt idx="1">
                  <c:v> «ПОЗНАВАТЕЛЬНОЕ РАЗВИТИЕ»</c:v>
                </c:pt>
                <c:pt idx="2">
                  <c:v> «РЕЧЕВОЕ РАЗВИТИЕ»</c:v>
                </c:pt>
                <c:pt idx="3">
                  <c:v>«ХУДОЖЕСТВЕННО-ЭСТЕТИЧЕСКОЕ РАЗВИТИЕ»</c:v>
                </c:pt>
                <c:pt idx="4">
                  <c:v>«ФИЗИЧЕСКОЕ РАЗВИТИЕ»</c:v>
                </c:pt>
              </c:strCache>
            </c:strRef>
          </c:cat>
          <c:val>
            <c:numRef>
              <c:f>'СВОДНАЯ ТАБЛИЦА'!$B$5:$B$9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0-4D78-BF5A-E82001FA3A6B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'СВОДНАЯ ТАБЛИЦА'!$A$5:$A$9</c:f>
              <c:strCache>
                <c:ptCount val="5"/>
                <c:pt idx="0">
                  <c:v>
«СОЦИАЛЬНО-КОММУНИКАТИВНОЕ РАЗВИТИЕ»
</c:v>
                </c:pt>
                <c:pt idx="1">
                  <c:v> «ПОЗНАВАТЕЛЬНОЕ РАЗВИТИЕ»</c:v>
                </c:pt>
                <c:pt idx="2">
                  <c:v> «РЕЧЕВОЕ РАЗВИТИЕ»</c:v>
                </c:pt>
                <c:pt idx="3">
                  <c:v>«ХУДОЖЕСТВЕННО-ЭСТЕТИЧЕСКОЕ РАЗВИТИЕ»</c:v>
                </c:pt>
                <c:pt idx="4">
                  <c:v>«ФИЗИЧЕСКОЕ РАЗВИТИЕ»</c:v>
                </c:pt>
              </c:strCache>
            </c:strRef>
          </c:cat>
          <c:val>
            <c:numRef>
              <c:f>'СВОДНАЯ ТАБЛИЦА'!$C$5:$C$9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0-4D78-BF5A-E82001FA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5076000"/>
        <c:axId val="325076416"/>
      </c:barChart>
      <c:catAx>
        <c:axId val="325076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25076416"/>
        <c:crosses val="autoZero"/>
        <c:auto val="1"/>
        <c:lblAlgn val="ctr"/>
        <c:lblOffset val="100"/>
        <c:noMultiLvlLbl val="0"/>
      </c:catAx>
      <c:valAx>
        <c:axId val="325076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250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19051</xdr:colOff>
      <xdr:row>2</xdr:row>
      <xdr:rowOff>190498</xdr:rowOff>
    </xdr:from>
    <xdr:to>
      <xdr:col>15</xdr:col>
      <xdr:colOff>590551</xdr:colOff>
      <xdr:row>15</xdr:row>
      <xdr:rowOff>180975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332"/>
  <sheetViews>
    <sheetView tabSelected="1"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4:C10"/>
  <sheetViews>
    <sheetView workbookViewId="0">
      <selection activeCell="C11" sqref="C11"/>
    </sheetView>
  </sheetViews>
  <sheetFormatPr defaultRowHeight="15" x14ac:dyDescent="0.25"/>
  <cols>
    <col min="1" max="1" width="50.28515625" customWidth="1"/>
    <col min="2" max="2" width="13.42578125" customWidth="1"/>
    <col min="3" max="3" width="13.140625" customWidth="1"/>
  </cols>
  <sheetData>
    <row r="4" spans="1:3" ht="34.5" customHeight="1" x14ac:dyDescent="0.25">
      <c r="A4" s="9"/>
      <c r="B4" s="6" t="s">
        <v>0</v>
      </c>
      <c r="C4" s="6" t="s">
        <v>1</v>
      </c>
    </row>
    <row r="5" spans="1:3" ht="33.75" customHeight="1" x14ac:dyDescent="0.25">
      <c r="A5" s="9" t="s">
        <v>74</v>
      </c>
      <c r="B5" s="8">
        <f>('1'!B27+'2'!B27+'3'!B27+'4'!B27+'5'!B27+'6'!B27+'7'!B27+'8'!B26+'9'!B27+'10'!B27+'11'!B27+'12'!B27+'13'!B27+'14'!B27+'15'!B27+'16'!B27+'17'!B27+'18'!B27+'19'!B27+'20'!B27+'21'!B27+'22'!B27+'23'!B27+'24'!B27+'25'!B27)/25</f>
        <v>0</v>
      </c>
      <c r="C5" s="8">
        <f>('1'!C27+'2'!C27+'3'!C27+'4'!C27+'5'!C27+'6'!C27+'7'!C27+'8'!C27+'9'!C27+'10'!C27+'11'!C27+'12'!C27+'13'!C27+'14'!C26+'15'!C27+'16'!C27+'17'!C27+'18'!C27+'19'!C27+'20'!C27+'21'!C27+'22'!C27+'23'!C27+'24'!C27+'25'!C27)/25</f>
        <v>0</v>
      </c>
    </row>
    <row r="6" spans="1:3" ht="15.75" x14ac:dyDescent="0.25">
      <c r="A6" s="9" t="s">
        <v>75</v>
      </c>
      <c r="B6" s="8">
        <f>('1'!B59+'2'!B59+'3'!B59+'4'!B59+'5'!B59+'6'!B59+'7'!B59+'8'!B59+'9'!B27+'10'!B59+'11'!B59+'12'!B59+'13'!B59+'14'!B59+'15'!B59+'16'!B59+'17'!B59+'18'!B59+'19'!B59+'20'!B59+'21'!B59+'22'!B59+'23'!B59+'24'!B59+'25'!B59)/25</f>
        <v>0</v>
      </c>
      <c r="C6" s="8">
        <f>('1'!C59+'2'!C59+'3'!C59+'4'!C59+'5'!C59+'6'!C59+'7'!C59+'8'!C59+'9'!C27+'10'!C59+'11'!C59+'12'!C59+'13'!C59+'14'!C59+'15'!C59+'16'!C59+'17'!C59+'18'!C59+'19'!C59+'20'!C59+'21'!C59+'22'!C59+'23'!C59+'24'!C59+'25'!C59)/25</f>
        <v>0</v>
      </c>
    </row>
    <row r="7" spans="1:3" ht="31.5" customHeight="1" x14ac:dyDescent="0.25">
      <c r="A7" s="9" t="s">
        <v>76</v>
      </c>
      <c r="B7" s="8">
        <f>('1'!B109+'2'!B109+'3'!B109+'4'!B109+'5'!B109+'6'!B109+'7'!B109+'8'!B109+'9'!B109+'10'!B109+'11'!B109+'12'!B109+'13'!B109+'14'!B109+'15'!B109+'16'!B109+'17'!B109+'18'!B109+'19'!B109+'20'!B109+'21'!B109+'22'!B109+'23'!B109+'24'!B109+'25'!B109)/25</f>
        <v>0</v>
      </c>
      <c r="C7" s="8">
        <f>('1'!C109+'2'!C109+'3'!C109+'4'!C109+'5'!C109+'6'!C109+'7'!C109+'8'!C109+'9'!C109+'10'!C109+'11'!C109+'12'!C109+'13'!C109+'14'!C109+'15'!C109+'16'!C109+'17'!C109+'18'!C109+'19'!C109+'20'!C109+'21'!C109+'22'!C109+'23'!C109+'24'!C109+'25'!C109)/25</f>
        <v>0</v>
      </c>
    </row>
    <row r="8" spans="1:3" ht="46.5" customHeight="1" x14ac:dyDescent="0.25">
      <c r="A8" s="9" t="s">
        <v>77</v>
      </c>
      <c r="B8" s="8">
        <f>('1'!B200+'2'!B200+'3'!B200+'4'!B200+'5'!B200+'6'!B200+'7'!B200+'8'!B200+'9'!B200+'10'!B200+'11'!B200+'12'!B200+'13'!B200+'14'!B200+'15'!B200+'16'!B200+'17'!B200+'18'!B200+'19'!B200+'20'!B200+'21'!B200+'22'!B200+'23'!B200+'24'!B200+'25'!B200)/25</f>
        <v>0</v>
      </c>
      <c r="C8" s="8">
        <f>('1'!C200+'2'!C200+'3'!C200+'4'!C200+'5'!C200+'6'!C200+'7'!C200+'8'!C200+'9'!C200+'10'!C200+'11'!C200+'12'!C200+'13'!C200+'14'!C200+'15'!C200+'16'!C200+'17'!C200+'18'!C200+'19'!C200+'20'!C200+'21'!C200+'22'!C200+'23'!C200+'24'!C200+'25'!C200)/25</f>
        <v>0</v>
      </c>
    </row>
    <row r="9" spans="1:3" ht="15.75" x14ac:dyDescent="0.25">
      <c r="A9" s="9" t="s">
        <v>78</v>
      </c>
      <c r="B9" s="8">
        <f>('1'!B330+'2'!B330+'3'!B330+'4'!B330+'5'!B330+'6'!B330+'7'!B330+'8'!B330+'9'!B330+'10'!B330+'11'!B330+'12'!B330+'13'!B330+'14'!B330+'15'!B330+'16'!B330+'17'!B330+'18'!B330+'19'!B330+'20'!B330+'21'!B330+'22'!B330+'23'!B330+'24'!B330+'25'!B330)/25</f>
        <v>0</v>
      </c>
      <c r="C9" s="8">
        <f>('1'!C330+'2'!C330+'3'!C330+'4'!C330+'5'!C330+'6'!C330+'7'!C330+'8'!C330+'9'!C330+'10'!C330+'11'!C330+'12'!C330+'13'!C330+'14'!C330+'15'!C330+'16'!C330+'17'!C330+'18'!C330+'19'!C330+'20'!C330+'21'!C330+'22'!C330+'23'!C330+'24'!C330+'25'!C330)/25</f>
        <v>0</v>
      </c>
    </row>
    <row r="10" spans="1:3" ht="15.75" x14ac:dyDescent="0.25">
      <c r="A10" s="10" t="s">
        <v>12</v>
      </c>
      <c r="B10" s="8">
        <f>(B5+B6+B7+B8+B9)/5</f>
        <v>0</v>
      </c>
      <c r="C10" s="8">
        <f>(C5+C6+C7+C8+C9)/5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32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8" t="s">
        <v>332</v>
      </c>
      <c r="B1" s="18"/>
      <c r="C1" s="18"/>
    </row>
    <row r="2" spans="1:3" ht="15.75" x14ac:dyDescent="0.25">
      <c r="A2" s="18" t="s">
        <v>331</v>
      </c>
      <c r="B2" s="18"/>
      <c r="C2" s="18"/>
    </row>
    <row r="3" spans="1:3" ht="15.75" x14ac:dyDescent="0.25">
      <c r="A3" s="18" t="s">
        <v>333</v>
      </c>
      <c r="B3" s="18"/>
      <c r="C3" s="18"/>
    </row>
    <row r="4" spans="1:3" ht="16.5" customHeight="1" x14ac:dyDescent="0.25">
      <c r="A4" s="10" t="s">
        <v>16</v>
      </c>
      <c r="B4" s="6" t="s">
        <v>0</v>
      </c>
      <c r="C4" s="6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79</v>
      </c>
      <c r="B7" s="7"/>
      <c r="C7" s="7"/>
    </row>
    <row r="8" spans="1:3" ht="31.5" x14ac:dyDescent="0.25">
      <c r="A8" s="3" t="s">
        <v>80</v>
      </c>
      <c r="B8" s="7"/>
      <c r="C8" s="7"/>
    </row>
    <row r="9" spans="1:3" ht="31.5" x14ac:dyDescent="0.25">
      <c r="A9" s="3" t="s">
        <v>81</v>
      </c>
      <c r="B9" s="7"/>
      <c r="C9" s="7"/>
    </row>
    <row r="10" spans="1:3" ht="31.5" x14ac:dyDescent="0.25">
      <c r="A10" s="3" t="s">
        <v>82</v>
      </c>
      <c r="B10" s="7"/>
      <c r="C10" s="7"/>
    </row>
    <row r="11" spans="1:3" ht="15.75" x14ac:dyDescent="0.25">
      <c r="A11" s="3" t="s">
        <v>83</v>
      </c>
      <c r="B11" s="7"/>
      <c r="C11" s="7"/>
    </row>
    <row r="12" spans="1:3" ht="15.75" x14ac:dyDescent="0.25">
      <c r="A12" s="1" t="s">
        <v>4</v>
      </c>
      <c r="B12" s="2"/>
      <c r="C12" s="2"/>
    </row>
    <row r="13" spans="1:3" ht="31.5" x14ac:dyDescent="0.25">
      <c r="A13" s="3" t="s">
        <v>84</v>
      </c>
      <c r="B13" s="7"/>
      <c r="C13" s="7"/>
    </row>
    <row r="14" spans="1:3" ht="31.5" x14ac:dyDescent="0.25">
      <c r="A14" s="3" t="s">
        <v>85</v>
      </c>
      <c r="B14" s="7"/>
      <c r="C14" s="7"/>
    </row>
    <row r="15" spans="1:3" ht="31.5" x14ac:dyDescent="0.25">
      <c r="A15" s="3" t="s">
        <v>86</v>
      </c>
      <c r="B15" s="7"/>
      <c r="C15" s="7"/>
    </row>
    <row r="16" spans="1:3" ht="15.75" x14ac:dyDescent="0.25">
      <c r="A16" s="3" t="s">
        <v>87</v>
      </c>
      <c r="B16" s="7"/>
      <c r="C16" s="7"/>
    </row>
    <row r="17" spans="1:3" ht="15.75" x14ac:dyDescent="0.25">
      <c r="A17" s="1" t="s">
        <v>5</v>
      </c>
      <c r="B17" s="2"/>
      <c r="C17" s="2"/>
    </row>
    <row r="18" spans="1:3" ht="15.75" x14ac:dyDescent="0.25">
      <c r="A18" s="3" t="s">
        <v>88</v>
      </c>
      <c r="B18" s="7"/>
      <c r="C18" s="7"/>
    </row>
    <row r="19" spans="1:3" ht="15.75" x14ac:dyDescent="0.25">
      <c r="A19" s="3" t="s">
        <v>89</v>
      </c>
      <c r="B19" s="7"/>
      <c r="C19" s="7"/>
    </row>
    <row r="20" spans="1:3" ht="31.5" x14ac:dyDescent="0.25">
      <c r="A20" s="3" t="s">
        <v>90</v>
      </c>
      <c r="B20" s="7"/>
      <c r="C20" s="7"/>
    </row>
    <row r="21" spans="1:3" ht="31.5" x14ac:dyDescent="0.25">
      <c r="A21" s="3" t="s">
        <v>91</v>
      </c>
      <c r="B21" s="7"/>
      <c r="C21" s="7"/>
    </row>
    <row r="22" spans="1:3" ht="15.75" x14ac:dyDescent="0.25">
      <c r="A22" s="1" t="s">
        <v>6</v>
      </c>
      <c r="B22" s="2"/>
      <c r="C22" s="2"/>
    </row>
    <row r="23" spans="1:3" ht="15.75" x14ac:dyDescent="0.25">
      <c r="A23" s="3" t="s">
        <v>92</v>
      </c>
      <c r="B23" s="7"/>
      <c r="C23" s="7"/>
    </row>
    <row r="24" spans="1:3" ht="31.5" x14ac:dyDescent="0.25">
      <c r="A24" s="3" t="s">
        <v>17</v>
      </c>
      <c r="B24" s="7"/>
      <c r="C24" s="7"/>
    </row>
    <row r="25" spans="1:3" ht="28.5" customHeight="1" x14ac:dyDescent="0.25">
      <c r="A25" s="3" t="s">
        <v>18</v>
      </c>
      <c r="B25" s="7"/>
      <c r="C25" s="7"/>
    </row>
    <row r="26" spans="1:3" ht="31.5" x14ac:dyDescent="0.25">
      <c r="A26" s="3" t="s">
        <v>93</v>
      </c>
      <c r="B26" s="7"/>
      <c r="C26" s="7"/>
    </row>
    <row r="27" spans="1:3" ht="15.75" x14ac:dyDescent="0.25">
      <c r="A27" s="6" t="s">
        <v>12</v>
      </c>
      <c r="B27" s="8">
        <f>(B7+B8+B9+B10+B11+B13+B14+B15+B16+B18+B19+B20+B21+B23+B24+B25+B26)/17</f>
        <v>0</v>
      </c>
      <c r="C27" s="8">
        <f>(C7+C8+C9+C10+C11+C13+C14+C15+C16+C18+C19+C20+C21+C23+C24+C25+C26)/17</f>
        <v>0</v>
      </c>
    </row>
    <row r="28" spans="1:3" ht="18" customHeight="1" x14ac:dyDescent="0.25">
      <c r="A28" s="32" t="s">
        <v>7</v>
      </c>
      <c r="B28" s="33"/>
      <c r="C28" s="34"/>
    </row>
    <row r="29" spans="1:3" ht="15.75" x14ac:dyDescent="0.25">
      <c r="A29" s="1" t="s">
        <v>8</v>
      </c>
      <c r="B29" s="5"/>
      <c r="C29" s="5"/>
    </row>
    <row r="30" spans="1:3" ht="47.25" x14ac:dyDescent="0.25">
      <c r="A30" s="3" t="s">
        <v>94</v>
      </c>
      <c r="B30" s="7"/>
      <c r="C30" s="7"/>
    </row>
    <row r="31" spans="1:3" ht="31.5" x14ac:dyDescent="0.25">
      <c r="A31" s="3" t="s">
        <v>95</v>
      </c>
      <c r="B31" s="7"/>
      <c r="C31" s="7"/>
    </row>
    <row r="32" spans="1:3" ht="47.25" x14ac:dyDescent="0.25">
      <c r="A32" s="3" t="s">
        <v>96</v>
      </c>
      <c r="B32" s="7"/>
      <c r="C32" s="7"/>
    </row>
    <row r="33" spans="1:3" ht="18" customHeight="1" x14ac:dyDescent="0.25">
      <c r="A33" s="3" t="s">
        <v>97</v>
      </c>
      <c r="B33" s="7"/>
      <c r="C33" s="7"/>
    </row>
    <row r="34" spans="1:3" ht="31.5" x14ac:dyDescent="0.25">
      <c r="A34" s="3" t="s">
        <v>98</v>
      </c>
      <c r="B34" s="7"/>
      <c r="C34" s="7"/>
    </row>
    <row r="35" spans="1:3" ht="15.75" x14ac:dyDescent="0.25">
      <c r="A35" s="1" t="s">
        <v>9</v>
      </c>
      <c r="B35" s="2"/>
      <c r="C35" s="2"/>
    </row>
    <row r="36" spans="1:3" ht="15.75" x14ac:dyDescent="0.25">
      <c r="A36" s="3" t="s">
        <v>99</v>
      </c>
      <c r="B36" s="7"/>
      <c r="C36" s="7"/>
    </row>
    <row r="37" spans="1:3" ht="30" customHeight="1" x14ac:dyDescent="0.25">
      <c r="A37" s="3" t="s">
        <v>100</v>
      </c>
      <c r="B37" s="7"/>
      <c r="C37" s="7"/>
    </row>
    <row r="38" spans="1:3" ht="15.75" x14ac:dyDescent="0.25">
      <c r="A38" s="4" t="s">
        <v>19</v>
      </c>
      <c r="B38" s="7"/>
      <c r="C38" s="7"/>
    </row>
    <row r="39" spans="1:3" ht="15.75" x14ac:dyDescent="0.25">
      <c r="A39" s="3" t="s">
        <v>101</v>
      </c>
      <c r="B39" s="7"/>
      <c r="C39" s="7"/>
    </row>
    <row r="40" spans="1:3" ht="15.75" x14ac:dyDescent="0.25">
      <c r="A40" s="3" t="s">
        <v>102</v>
      </c>
      <c r="B40" s="7"/>
      <c r="C40" s="7"/>
    </row>
    <row r="41" spans="1:3" ht="15.75" x14ac:dyDescent="0.25">
      <c r="A41" s="3" t="s">
        <v>103</v>
      </c>
      <c r="B41" s="7"/>
      <c r="C41" s="7"/>
    </row>
    <row r="42" spans="1:3" ht="15.75" x14ac:dyDescent="0.25">
      <c r="A42" s="3" t="s">
        <v>104</v>
      </c>
      <c r="B42" s="7"/>
      <c r="C42" s="7"/>
    </row>
    <row r="43" spans="1:3" ht="15.75" x14ac:dyDescent="0.25">
      <c r="A43" s="3" t="s">
        <v>105</v>
      </c>
      <c r="B43" s="7"/>
      <c r="C43" s="7"/>
    </row>
    <row r="44" spans="1:3" ht="14.25" customHeight="1" x14ac:dyDescent="0.25">
      <c r="A44" s="3" t="s">
        <v>106</v>
      </c>
      <c r="B44" s="7"/>
      <c r="C44" s="7"/>
    </row>
    <row r="45" spans="1:3" ht="15.75" x14ac:dyDescent="0.25">
      <c r="A45" s="1" t="s">
        <v>10</v>
      </c>
      <c r="B45" s="2"/>
      <c r="C45" s="2"/>
    </row>
    <row r="46" spans="1:3" ht="31.5" x14ac:dyDescent="0.25">
      <c r="A46" s="3" t="s">
        <v>20</v>
      </c>
      <c r="B46" s="7"/>
      <c r="C46" s="7"/>
    </row>
    <row r="47" spans="1:3" ht="31.5" x14ac:dyDescent="0.25">
      <c r="A47" s="3" t="s">
        <v>107</v>
      </c>
      <c r="B47" s="7"/>
      <c r="C47" s="7"/>
    </row>
    <row r="48" spans="1:3" ht="31.5" x14ac:dyDescent="0.25">
      <c r="A48" s="3" t="s">
        <v>108</v>
      </c>
      <c r="B48" s="7"/>
      <c r="C48" s="7"/>
    </row>
    <row r="49" spans="1:3" ht="15.75" x14ac:dyDescent="0.25">
      <c r="A49" s="3" t="s">
        <v>109</v>
      </c>
      <c r="B49" s="7"/>
      <c r="C49" s="7"/>
    </row>
    <row r="50" spans="1:3" ht="31.5" x14ac:dyDescent="0.25">
      <c r="A50" s="3" t="s">
        <v>110</v>
      </c>
      <c r="B50" s="7"/>
      <c r="C50" s="7"/>
    </row>
    <row r="51" spans="1:3" ht="15.75" x14ac:dyDescent="0.25">
      <c r="A51" s="1" t="s">
        <v>11</v>
      </c>
      <c r="B51" s="2"/>
      <c r="C51" s="2"/>
    </row>
    <row r="52" spans="1:3" ht="31.5" x14ac:dyDescent="0.25">
      <c r="A52" s="3" t="s">
        <v>111</v>
      </c>
      <c r="B52" s="7"/>
      <c r="C52" s="7"/>
    </row>
    <row r="53" spans="1:3" ht="31.5" x14ac:dyDescent="0.25">
      <c r="A53" s="3" t="s">
        <v>112</v>
      </c>
      <c r="B53" s="7"/>
      <c r="C53" s="7"/>
    </row>
    <row r="54" spans="1:3" ht="31.5" x14ac:dyDescent="0.25">
      <c r="A54" s="3" t="s">
        <v>113</v>
      </c>
      <c r="B54" s="7"/>
      <c r="C54" s="7"/>
    </row>
    <row r="55" spans="1:3" ht="31.5" x14ac:dyDescent="0.25">
      <c r="A55" s="3" t="s">
        <v>114</v>
      </c>
      <c r="B55" s="7"/>
      <c r="C55" s="7"/>
    </row>
    <row r="56" spans="1:3" ht="31.5" x14ac:dyDescent="0.25">
      <c r="A56" s="3" t="s">
        <v>115</v>
      </c>
      <c r="B56" s="7"/>
      <c r="C56" s="7"/>
    </row>
    <row r="57" spans="1:3" ht="31.5" x14ac:dyDescent="0.25">
      <c r="A57" s="3" t="s">
        <v>116</v>
      </c>
      <c r="B57" s="7"/>
      <c r="C57" s="7"/>
    </row>
    <row r="58" spans="1:3" ht="31.5" x14ac:dyDescent="0.25">
      <c r="A58" s="3" t="s">
        <v>117</v>
      </c>
      <c r="B58" s="7"/>
      <c r="C58" s="7"/>
    </row>
    <row r="59" spans="1:3" ht="15.75" x14ac:dyDescent="0.25">
      <c r="A59" s="6" t="s">
        <v>12</v>
      </c>
      <c r="B59" s="8">
        <f>(B30+B31+B32+B33+B34+B36+B37+B38+B39+B40+B41+B42+B43+B44+B46+B47+B48+B49+B50+B52+B53+B54+B55+B56+B57+B58)/26</f>
        <v>0</v>
      </c>
      <c r="C59" s="8">
        <f>(C30+C31+C32+C33+C34+C36+C37+C38+C39+C40+C41+C42+C43+C44+C46+C47+C48+C49+C50+C52+C53+C54+C55+C56+C57+C58)/26</f>
        <v>0</v>
      </c>
    </row>
    <row r="60" spans="1:3" ht="15.75" x14ac:dyDescent="0.25">
      <c r="A60" s="32" t="s">
        <v>13</v>
      </c>
      <c r="B60" s="33"/>
      <c r="C60" s="34"/>
    </row>
    <row r="61" spans="1:3" ht="15.75" x14ac:dyDescent="0.25">
      <c r="A61" s="14" t="s">
        <v>21</v>
      </c>
      <c r="B61" s="2"/>
      <c r="C61" s="2"/>
    </row>
    <row r="62" spans="1:3" ht="31.5" x14ac:dyDescent="0.25">
      <c r="A62" s="3" t="s">
        <v>118</v>
      </c>
      <c r="B62" s="7"/>
      <c r="C62" s="7"/>
    </row>
    <row r="63" spans="1:3" ht="15.75" x14ac:dyDescent="0.25">
      <c r="A63" s="3" t="s">
        <v>119</v>
      </c>
      <c r="B63" s="7"/>
      <c r="C63" s="7"/>
    </row>
    <row r="64" spans="1:3" ht="15.75" x14ac:dyDescent="0.25">
      <c r="A64" s="3" t="s">
        <v>120</v>
      </c>
      <c r="B64" s="7"/>
      <c r="C64" s="7"/>
    </row>
    <row r="65" spans="1:3" ht="15.75" x14ac:dyDescent="0.25">
      <c r="A65" s="3" t="s">
        <v>121</v>
      </c>
      <c r="B65" s="7"/>
      <c r="C65" s="7"/>
    </row>
    <row r="66" spans="1:3" ht="15.75" x14ac:dyDescent="0.25">
      <c r="A66" s="3" t="s">
        <v>122</v>
      </c>
      <c r="B66" s="7"/>
      <c r="C66" s="7"/>
    </row>
    <row r="67" spans="1:3" ht="31.5" x14ac:dyDescent="0.25">
      <c r="A67" s="3" t="s">
        <v>123</v>
      </c>
      <c r="B67" s="7"/>
      <c r="C67" s="7"/>
    </row>
    <row r="68" spans="1:3" ht="15.75" x14ac:dyDescent="0.25">
      <c r="A68" s="14" t="s">
        <v>22</v>
      </c>
      <c r="B68" s="2"/>
      <c r="C68" s="2"/>
    </row>
    <row r="69" spans="1:3" ht="15.75" x14ac:dyDescent="0.25">
      <c r="A69" s="3" t="s">
        <v>23</v>
      </c>
      <c r="B69" s="7"/>
      <c r="C69" s="7"/>
    </row>
    <row r="70" spans="1:3" ht="15.75" x14ac:dyDescent="0.25">
      <c r="A70" s="3" t="s">
        <v>124</v>
      </c>
      <c r="B70" s="7"/>
      <c r="C70" s="7"/>
    </row>
    <row r="71" spans="1:3" ht="15.75" x14ac:dyDescent="0.25">
      <c r="A71" s="3" t="s">
        <v>125</v>
      </c>
      <c r="B71" s="7"/>
      <c r="C71" s="7"/>
    </row>
    <row r="72" spans="1:3" ht="15.75" x14ac:dyDescent="0.25">
      <c r="A72" s="3" t="s">
        <v>126</v>
      </c>
      <c r="B72" s="7"/>
      <c r="C72" s="7"/>
    </row>
    <row r="73" spans="1:3" ht="47.25" x14ac:dyDescent="0.25">
      <c r="A73" s="3" t="s">
        <v>127</v>
      </c>
      <c r="B73" s="7"/>
      <c r="C73" s="7"/>
    </row>
    <row r="74" spans="1:3" ht="15.75" x14ac:dyDescent="0.25">
      <c r="A74" s="14" t="s">
        <v>24</v>
      </c>
      <c r="B74" s="2"/>
      <c r="C74" s="2"/>
    </row>
    <row r="75" spans="1:3" ht="31.5" x14ac:dyDescent="0.25">
      <c r="A75" s="3" t="s">
        <v>128</v>
      </c>
      <c r="B75" s="7"/>
      <c r="C75" s="7"/>
    </row>
    <row r="76" spans="1:3" ht="31.5" x14ac:dyDescent="0.25">
      <c r="A76" s="3" t="s">
        <v>129</v>
      </c>
      <c r="B76" s="7"/>
      <c r="C76" s="7"/>
    </row>
    <row r="77" spans="1:3" ht="15.75" x14ac:dyDescent="0.25">
      <c r="A77" s="3" t="s">
        <v>130</v>
      </c>
      <c r="B77" s="7"/>
      <c r="C77" s="7"/>
    </row>
    <row r="78" spans="1:3" ht="15.75" x14ac:dyDescent="0.25">
      <c r="A78" s="3" t="s">
        <v>131</v>
      </c>
      <c r="B78" s="7"/>
      <c r="C78" s="7"/>
    </row>
    <row r="79" spans="1:3" ht="15.75" x14ac:dyDescent="0.25">
      <c r="A79" s="3" t="s">
        <v>132</v>
      </c>
      <c r="B79" s="7"/>
      <c r="C79" s="7"/>
    </row>
    <row r="80" spans="1:3" ht="15.75" x14ac:dyDescent="0.25">
      <c r="A80" s="14" t="s">
        <v>25</v>
      </c>
      <c r="B80" s="2"/>
      <c r="C80" s="2"/>
    </row>
    <row r="81" spans="1:3" ht="15.75" x14ac:dyDescent="0.25">
      <c r="A81" s="3" t="s">
        <v>133</v>
      </c>
      <c r="B81" s="7"/>
      <c r="C81" s="7"/>
    </row>
    <row r="82" spans="1:3" ht="15.75" x14ac:dyDescent="0.25">
      <c r="A82" s="3" t="s">
        <v>134</v>
      </c>
      <c r="B82" s="7"/>
      <c r="C82" s="7"/>
    </row>
    <row r="83" spans="1:3" ht="15.75" x14ac:dyDescent="0.25">
      <c r="A83" s="3" t="s">
        <v>135</v>
      </c>
      <c r="B83" s="7"/>
      <c r="C83" s="7"/>
    </row>
    <row r="84" spans="1:3" ht="31.5" x14ac:dyDescent="0.25">
      <c r="A84" s="3" t="s">
        <v>136</v>
      </c>
      <c r="B84" s="7"/>
      <c r="C84" s="7"/>
    </row>
    <row r="85" spans="1:3" ht="15.75" x14ac:dyDescent="0.25">
      <c r="A85" s="3" t="s">
        <v>137</v>
      </c>
      <c r="B85" s="7"/>
      <c r="C85" s="7"/>
    </row>
    <row r="86" spans="1:3" ht="15.75" x14ac:dyDescent="0.25">
      <c r="A86" s="3" t="s">
        <v>138</v>
      </c>
      <c r="B86" s="7"/>
      <c r="C86" s="7"/>
    </row>
    <row r="87" spans="1:3" ht="15.75" x14ac:dyDescent="0.25">
      <c r="A87" s="3" t="s">
        <v>139</v>
      </c>
      <c r="B87" s="7"/>
      <c r="C87" s="7"/>
    </row>
    <row r="88" spans="1:3" ht="15.75" x14ac:dyDescent="0.25">
      <c r="A88" s="3" t="s">
        <v>140</v>
      </c>
      <c r="B88" s="7"/>
      <c r="C88" s="7"/>
    </row>
    <row r="89" spans="1:3" ht="15.75" x14ac:dyDescent="0.25">
      <c r="A89" s="3" t="s">
        <v>141</v>
      </c>
      <c r="B89" s="7"/>
      <c r="C89" s="7"/>
    </row>
    <row r="90" spans="1:3" ht="31.5" x14ac:dyDescent="0.25">
      <c r="A90" s="3" t="s">
        <v>142</v>
      </c>
      <c r="B90" s="7"/>
      <c r="C90" s="7"/>
    </row>
    <row r="91" spans="1:3" ht="15.75" x14ac:dyDescent="0.25">
      <c r="A91" s="3" t="s">
        <v>143</v>
      </c>
      <c r="B91" s="7"/>
      <c r="C91" s="7"/>
    </row>
    <row r="92" spans="1:3" ht="16.5" customHeight="1" x14ac:dyDescent="0.25">
      <c r="A92" s="3" t="s">
        <v>144</v>
      </c>
      <c r="B92" s="7"/>
      <c r="C92" s="7"/>
    </row>
    <row r="93" spans="1:3" ht="15.75" x14ac:dyDescent="0.25">
      <c r="A93" s="3" t="s">
        <v>145</v>
      </c>
      <c r="B93" s="7"/>
      <c r="C93" s="7"/>
    </row>
    <row r="94" spans="1:3" ht="15" customHeight="1" x14ac:dyDescent="0.25">
      <c r="A94" s="3" t="s">
        <v>146</v>
      </c>
      <c r="B94" s="7"/>
      <c r="C94" s="7"/>
    </row>
    <row r="95" spans="1:3" ht="31.5" x14ac:dyDescent="0.25">
      <c r="A95" s="3" t="s">
        <v>147</v>
      </c>
      <c r="B95" s="7"/>
      <c r="C95" s="7"/>
    </row>
    <row r="96" spans="1:3" ht="31.5" x14ac:dyDescent="0.25">
      <c r="A96" s="3" t="s">
        <v>148</v>
      </c>
      <c r="B96" s="7"/>
      <c r="C96" s="7"/>
    </row>
    <row r="97" spans="1:3" ht="15.75" x14ac:dyDescent="0.25">
      <c r="A97" s="14" t="s">
        <v>26</v>
      </c>
      <c r="B97" s="2"/>
      <c r="C97" s="2"/>
    </row>
    <row r="98" spans="1:3" ht="15.75" x14ac:dyDescent="0.25">
      <c r="A98" s="3" t="s">
        <v>149</v>
      </c>
      <c r="B98" s="7"/>
      <c r="C98" s="7"/>
    </row>
    <row r="99" spans="1:3" ht="47.25" x14ac:dyDescent="0.25">
      <c r="A99" s="3" t="s">
        <v>150</v>
      </c>
      <c r="B99" s="7"/>
      <c r="C99" s="7"/>
    </row>
    <row r="100" spans="1:3" ht="15.75" x14ac:dyDescent="0.25">
      <c r="A100" s="3" t="s">
        <v>151</v>
      </c>
      <c r="B100" s="7"/>
      <c r="C100" s="7"/>
    </row>
    <row r="101" spans="1:3" ht="15.75" x14ac:dyDescent="0.25">
      <c r="A101" s="3" t="s">
        <v>152</v>
      </c>
      <c r="B101" s="7"/>
      <c r="C101" s="7"/>
    </row>
    <row r="102" spans="1:3" ht="15.75" x14ac:dyDescent="0.25">
      <c r="A102" s="14" t="s">
        <v>27</v>
      </c>
      <c r="B102" s="2"/>
      <c r="C102" s="2"/>
    </row>
    <row r="103" spans="1:3" ht="31.5" x14ac:dyDescent="0.25">
      <c r="A103" s="3" t="s">
        <v>28</v>
      </c>
      <c r="B103" s="7"/>
      <c r="C103" s="7"/>
    </row>
    <row r="104" spans="1:3" ht="15.75" x14ac:dyDescent="0.25">
      <c r="A104" s="3" t="s">
        <v>153</v>
      </c>
      <c r="B104" s="7"/>
      <c r="C104" s="7"/>
    </row>
    <row r="105" spans="1:3" ht="31.5" x14ac:dyDescent="0.25">
      <c r="A105" s="3" t="s">
        <v>154</v>
      </c>
      <c r="B105" s="7"/>
      <c r="C105" s="7"/>
    </row>
    <row r="106" spans="1:3" ht="31.5" x14ac:dyDescent="0.25">
      <c r="A106" s="3" t="s">
        <v>155</v>
      </c>
      <c r="B106" s="7"/>
      <c r="C106" s="7"/>
    </row>
    <row r="107" spans="1:3" ht="31.5" x14ac:dyDescent="0.25">
      <c r="A107" s="3" t="s">
        <v>156</v>
      </c>
      <c r="B107" s="7"/>
      <c r="C107" s="7"/>
    </row>
    <row r="108" spans="1:3" ht="31.5" x14ac:dyDescent="0.25">
      <c r="A108" s="3" t="s">
        <v>157</v>
      </c>
      <c r="B108" s="7"/>
      <c r="C108" s="7"/>
    </row>
    <row r="109" spans="1:3" ht="15.75" x14ac:dyDescent="0.25">
      <c r="A109" s="6" t="s">
        <v>12</v>
      </c>
      <c r="B109" s="8">
        <f>(B62+B63+B64+B65+B66+B67+B69+B70+B71+B72+B73+B75+B76+B77+B78+B79+B81+B82+B83+B84+B85+B86+B87+B88+B89+B90+B91+B92+B93+B94+B95+B96+B98+B99+B100+B101+B103+B104+B105+B106+B107+B108)/42</f>
        <v>0</v>
      </c>
      <c r="C109" s="8">
        <f>(C62+C63+C64+C65+C66+C67+C69+C70+C71+C72+C73+C75+C76+C77+C78+C79+C81+C82+C83+C84+C85+C86+C87+C88+C89+C90+C91+C92+C93+C94+C95+C96+C98+C99+C100+C101+C103+C104+C105+C106+C107+C108)/42</f>
        <v>0</v>
      </c>
    </row>
    <row r="110" spans="1:3" ht="15.75" x14ac:dyDescent="0.25">
      <c r="A110" s="13" t="s">
        <v>14</v>
      </c>
      <c r="B110" s="11"/>
      <c r="C110" s="11"/>
    </row>
    <row r="111" spans="1:3" ht="15.75" x14ac:dyDescent="0.25">
      <c r="A111" s="14" t="s">
        <v>29</v>
      </c>
      <c r="B111" s="15"/>
      <c r="C111" s="15"/>
    </row>
    <row r="112" spans="1:3" ht="15.75" x14ac:dyDescent="0.25">
      <c r="A112" s="3" t="s">
        <v>30</v>
      </c>
      <c r="B112" s="16"/>
      <c r="C112" s="16"/>
    </row>
    <row r="113" spans="1:3" ht="47.25" x14ac:dyDescent="0.25">
      <c r="A113" s="3" t="s">
        <v>158</v>
      </c>
      <c r="B113" s="16"/>
      <c r="C113" s="16"/>
    </row>
    <row r="114" spans="1:3" ht="31.5" x14ac:dyDescent="0.25">
      <c r="A114" s="3" t="s">
        <v>159</v>
      </c>
      <c r="B114" s="16"/>
      <c r="C114" s="16"/>
    </row>
    <row r="115" spans="1:3" ht="31.5" x14ac:dyDescent="0.25">
      <c r="A115" s="3" t="s">
        <v>160</v>
      </c>
      <c r="B115" s="16"/>
      <c r="C115" s="16"/>
    </row>
    <row r="116" spans="1:3" ht="31.5" x14ac:dyDescent="0.25">
      <c r="A116" s="3" t="s">
        <v>161</v>
      </c>
      <c r="B116" s="16"/>
      <c r="C116" s="16"/>
    </row>
    <row r="117" spans="1:3" ht="15.75" x14ac:dyDescent="0.25">
      <c r="A117" s="3" t="s">
        <v>162</v>
      </c>
      <c r="B117" s="16"/>
      <c r="C117" s="16"/>
    </row>
    <row r="118" spans="1:3" ht="31.5" x14ac:dyDescent="0.25">
      <c r="A118" s="3" t="s">
        <v>163</v>
      </c>
      <c r="B118" s="16"/>
      <c r="C118" s="16"/>
    </row>
    <row r="119" spans="1:3" ht="31.5" x14ac:dyDescent="0.25">
      <c r="A119" s="3" t="s">
        <v>164</v>
      </c>
      <c r="B119" s="16"/>
      <c r="C119" s="16"/>
    </row>
    <row r="120" spans="1:3" ht="31.5" x14ac:dyDescent="0.25">
      <c r="A120" s="3" t="s">
        <v>165</v>
      </c>
      <c r="B120" s="16"/>
      <c r="C120" s="16"/>
    </row>
    <row r="121" spans="1:3" ht="31.5" x14ac:dyDescent="0.25">
      <c r="A121" s="3" t="s">
        <v>166</v>
      </c>
      <c r="B121" s="16"/>
      <c r="C121" s="16"/>
    </row>
    <row r="122" spans="1:3" ht="15.75" x14ac:dyDescent="0.25">
      <c r="A122" s="3" t="s">
        <v>31</v>
      </c>
      <c r="B122" s="16"/>
      <c r="C122" s="16"/>
    </row>
    <row r="123" spans="1:3" ht="15.75" x14ac:dyDescent="0.25">
      <c r="A123" s="14" t="s">
        <v>32</v>
      </c>
      <c r="B123" s="15"/>
      <c r="C123" s="15"/>
    </row>
    <row r="124" spans="1:3" ht="15.75" x14ac:dyDescent="0.25">
      <c r="A124" s="19" t="s">
        <v>33</v>
      </c>
      <c r="B124" s="15"/>
      <c r="C124" s="15"/>
    </row>
    <row r="125" spans="1:3" ht="15.75" x14ac:dyDescent="0.25">
      <c r="A125" s="3" t="s">
        <v>34</v>
      </c>
      <c r="B125" s="16"/>
      <c r="C125" s="16"/>
    </row>
    <row r="126" spans="1:3" ht="15.75" x14ac:dyDescent="0.25">
      <c r="A126" s="3" t="s">
        <v>167</v>
      </c>
      <c r="B126" s="16"/>
      <c r="C126" s="16"/>
    </row>
    <row r="127" spans="1:3" ht="47.25" x14ac:dyDescent="0.25">
      <c r="A127" s="3" t="s">
        <v>168</v>
      </c>
      <c r="B127" s="16"/>
      <c r="C127" s="16"/>
    </row>
    <row r="128" spans="1:3" ht="47.25" x14ac:dyDescent="0.25">
      <c r="A128" s="3" t="s">
        <v>169</v>
      </c>
      <c r="B128" s="16"/>
      <c r="C128" s="16"/>
    </row>
    <row r="129" spans="1:3" ht="31.5" x14ac:dyDescent="0.25">
      <c r="A129" s="3" t="s">
        <v>170</v>
      </c>
      <c r="B129" s="16"/>
      <c r="C129" s="16"/>
    </row>
    <row r="130" spans="1:3" ht="31.5" x14ac:dyDescent="0.25">
      <c r="A130" s="3" t="s">
        <v>171</v>
      </c>
      <c r="B130" s="16"/>
      <c r="C130" s="16"/>
    </row>
    <row r="131" spans="1:3" ht="31.5" x14ac:dyDescent="0.25">
      <c r="A131" s="3" t="s">
        <v>172</v>
      </c>
      <c r="B131" s="16"/>
      <c r="C131" s="16"/>
    </row>
    <row r="132" spans="1:3" ht="15.75" x14ac:dyDescent="0.25">
      <c r="A132" s="3" t="s">
        <v>173</v>
      </c>
      <c r="B132" s="16"/>
      <c r="C132" s="16"/>
    </row>
    <row r="133" spans="1:3" ht="47.25" x14ac:dyDescent="0.25">
      <c r="A133" s="3" t="s">
        <v>174</v>
      </c>
      <c r="B133" s="16"/>
      <c r="C133" s="16"/>
    </row>
    <row r="134" spans="1:3" ht="15.75" x14ac:dyDescent="0.25">
      <c r="A134" s="3" t="s">
        <v>175</v>
      </c>
      <c r="B134" s="16"/>
      <c r="C134" s="16"/>
    </row>
    <row r="135" spans="1:3" ht="31.5" x14ac:dyDescent="0.25">
      <c r="A135" s="3" t="s">
        <v>176</v>
      </c>
      <c r="B135" s="16"/>
      <c r="C135" s="16"/>
    </row>
    <row r="136" spans="1:3" ht="15.75" x14ac:dyDescent="0.25">
      <c r="A136" s="3" t="s">
        <v>177</v>
      </c>
      <c r="B136" s="16"/>
      <c r="C136" s="16"/>
    </row>
    <row r="137" spans="1:3" ht="47.25" x14ac:dyDescent="0.25">
      <c r="A137" s="3" t="s">
        <v>178</v>
      </c>
      <c r="B137" s="16"/>
      <c r="C137" s="16"/>
    </row>
    <row r="138" spans="1:3" ht="47.25" x14ac:dyDescent="0.25">
      <c r="A138" s="3" t="s">
        <v>179</v>
      </c>
      <c r="B138" s="16"/>
      <c r="C138" s="16"/>
    </row>
    <row r="139" spans="1:3" ht="31.5" x14ac:dyDescent="0.25">
      <c r="A139" s="3" t="s">
        <v>180</v>
      </c>
      <c r="B139" s="16"/>
      <c r="C139" s="16"/>
    </row>
    <row r="140" spans="1:3" ht="63" x14ac:dyDescent="0.25">
      <c r="A140" s="3" t="s">
        <v>181</v>
      </c>
      <c r="B140" s="16"/>
      <c r="C140" s="16"/>
    </row>
    <row r="141" spans="1:3" ht="15.75" x14ac:dyDescent="0.25">
      <c r="A141" s="19" t="s">
        <v>35</v>
      </c>
      <c r="B141" s="15"/>
      <c r="C141" s="15"/>
    </row>
    <row r="142" spans="1:3" ht="31.5" x14ac:dyDescent="0.25">
      <c r="A142" s="3" t="s">
        <v>182</v>
      </c>
      <c r="B142" s="16"/>
      <c r="C142" s="16"/>
    </row>
    <row r="143" spans="1:3" ht="15.75" customHeight="1" x14ac:dyDescent="0.25">
      <c r="A143" s="3" t="s">
        <v>183</v>
      </c>
      <c r="B143" s="16"/>
      <c r="C143" s="16"/>
    </row>
    <row r="144" spans="1:3" ht="15.75" x14ac:dyDescent="0.25">
      <c r="A144" s="3" t="s">
        <v>184</v>
      </c>
      <c r="B144" s="16"/>
      <c r="C144" s="16"/>
    </row>
    <row r="145" spans="1:3" ht="15.75" x14ac:dyDescent="0.25">
      <c r="A145" s="3" t="s">
        <v>185</v>
      </c>
      <c r="B145" s="16"/>
      <c r="C145" s="16"/>
    </row>
    <row r="146" spans="1:3" ht="15.75" x14ac:dyDescent="0.25">
      <c r="A146" s="19" t="s">
        <v>36</v>
      </c>
      <c r="B146" s="15"/>
      <c r="C146" s="15"/>
    </row>
    <row r="147" spans="1:3" ht="15.75" x14ac:dyDescent="0.25">
      <c r="A147" s="3" t="s">
        <v>186</v>
      </c>
      <c r="B147" s="16"/>
      <c r="C147" s="16"/>
    </row>
    <row r="148" spans="1:3" ht="15.75" x14ac:dyDescent="0.25">
      <c r="A148" s="3" t="s">
        <v>187</v>
      </c>
      <c r="B148" s="16"/>
      <c r="C148" s="16"/>
    </row>
    <row r="149" spans="1:3" ht="15.75" x14ac:dyDescent="0.25">
      <c r="A149" s="3" t="s">
        <v>188</v>
      </c>
      <c r="B149" s="16"/>
      <c r="C149" s="16"/>
    </row>
    <row r="150" spans="1:3" ht="15.75" x14ac:dyDescent="0.25">
      <c r="A150" s="3" t="s">
        <v>189</v>
      </c>
      <c r="B150" s="16"/>
      <c r="C150" s="16"/>
    </row>
    <row r="151" spans="1:3" ht="31.5" x14ac:dyDescent="0.25">
      <c r="A151" s="3" t="s">
        <v>190</v>
      </c>
      <c r="B151" s="16"/>
      <c r="C151" s="16"/>
    </row>
    <row r="152" spans="1:3" ht="31.5" x14ac:dyDescent="0.25">
      <c r="A152" s="3" t="s">
        <v>191</v>
      </c>
      <c r="B152" s="16"/>
      <c r="C152" s="16"/>
    </row>
    <row r="153" spans="1:3" ht="31.5" x14ac:dyDescent="0.25">
      <c r="A153" s="3" t="s">
        <v>192</v>
      </c>
      <c r="B153" s="16"/>
      <c r="C153" s="16"/>
    </row>
    <row r="154" spans="1:3" ht="15.75" x14ac:dyDescent="0.25">
      <c r="A154" s="3" t="s">
        <v>193</v>
      </c>
      <c r="B154" s="16"/>
      <c r="C154" s="16"/>
    </row>
    <row r="155" spans="1:3" ht="31.5" x14ac:dyDescent="0.25">
      <c r="A155" s="3" t="s">
        <v>194</v>
      </c>
      <c r="B155" s="16"/>
      <c r="C155" s="16"/>
    </row>
    <row r="156" spans="1:3" ht="45.75" customHeight="1" x14ac:dyDescent="0.25">
      <c r="A156" s="3" t="s">
        <v>195</v>
      </c>
      <c r="B156" s="16"/>
      <c r="C156" s="16"/>
    </row>
    <row r="157" spans="1:3" ht="15.75" x14ac:dyDescent="0.25">
      <c r="A157" s="19" t="s">
        <v>37</v>
      </c>
      <c r="B157" s="15"/>
      <c r="C157" s="15"/>
    </row>
    <row r="158" spans="1:3" ht="63" x14ac:dyDescent="0.25">
      <c r="A158" s="3" t="s">
        <v>196</v>
      </c>
      <c r="B158" s="16"/>
      <c r="C158" s="16"/>
    </row>
    <row r="159" spans="1:3" ht="15.75" x14ac:dyDescent="0.25">
      <c r="A159" s="3" t="s">
        <v>197</v>
      </c>
      <c r="B159" s="16"/>
      <c r="C159" s="16"/>
    </row>
    <row r="160" spans="1:3" ht="31.5" x14ac:dyDescent="0.25">
      <c r="A160" s="3" t="s">
        <v>198</v>
      </c>
      <c r="B160" s="16"/>
      <c r="C160" s="16"/>
    </row>
    <row r="161" spans="1:3" ht="15.75" x14ac:dyDescent="0.25">
      <c r="A161" s="3" t="s">
        <v>199</v>
      </c>
      <c r="B161" s="16"/>
      <c r="C161" s="16"/>
    </row>
    <row r="162" spans="1:3" ht="15.75" x14ac:dyDescent="0.25">
      <c r="A162" s="19" t="s">
        <v>38</v>
      </c>
      <c r="B162" s="15"/>
      <c r="C162" s="15"/>
    </row>
    <row r="163" spans="1:3" ht="31.5" x14ac:dyDescent="0.25">
      <c r="A163" s="3" t="s">
        <v>200</v>
      </c>
      <c r="B163" s="16"/>
      <c r="C163" s="16"/>
    </row>
    <row r="164" spans="1:3" ht="15.75" x14ac:dyDescent="0.25">
      <c r="A164" s="3" t="s">
        <v>201</v>
      </c>
      <c r="B164" s="16"/>
      <c r="C164" s="16"/>
    </row>
    <row r="165" spans="1:3" ht="15.75" x14ac:dyDescent="0.25">
      <c r="A165" s="3" t="s">
        <v>202</v>
      </c>
      <c r="B165" s="16"/>
      <c r="C165" s="16"/>
    </row>
    <row r="166" spans="1:3" ht="31.5" x14ac:dyDescent="0.25">
      <c r="A166" s="3" t="s">
        <v>203</v>
      </c>
      <c r="B166" s="16"/>
      <c r="C166" s="16"/>
    </row>
    <row r="167" spans="1:3" ht="15.75" x14ac:dyDescent="0.25">
      <c r="A167" s="3" t="s">
        <v>204</v>
      </c>
      <c r="B167" s="16"/>
      <c r="C167" s="16"/>
    </row>
    <row r="168" spans="1:3" ht="31.5" x14ac:dyDescent="0.25">
      <c r="A168" s="3" t="s">
        <v>205</v>
      </c>
      <c r="B168" s="16"/>
      <c r="C168" s="16"/>
    </row>
    <row r="169" spans="1:3" ht="15.75" x14ac:dyDescent="0.25">
      <c r="A169" s="3" t="s">
        <v>206</v>
      </c>
      <c r="B169" s="16"/>
      <c r="C169" s="16"/>
    </row>
    <row r="170" spans="1:3" ht="31.5" x14ac:dyDescent="0.25">
      <c r="A170" s="3" t="s">
        <v>207</v>
      </c>
      <c r="B170" s="16"/>
      <c r="C170" s="16"/>
    </row>
    <row r="171" spans="1:3" ht="15.75" x14ac:dyDescent="0.25">
      <c r="A171" s="14" t="s">
        <v>39</v>
      </c>
      <c r="B171" s="15"/>
      <c r="C171" s="15"/>
    </row>
    <row r="172" spans="1:3" ht="15.75" x14ac:dyDescent="0.25">
      <c r="A172" s="19" t="s">
        <v>40</v>
      </c>
      <c r="B172" s="15"/>
      <c r="C172" s="15"/>
    </row>
    <row r="173" spans="1:3" ht="15.75" x14ac:dyDescent="0.25">
      <c r="A173" s="3" t="s">
        <v>208</v>
      </c>
      <c r="B173" s="16"/>
      <c r="C173" s="16"/>
    </row>
    <row r="174" spans="1:3" ht="15.75" x14ac:dyDescent="0.25">
      <c r="A174" s="3" t="s">
        <v>209</v>
      </c>
      <c r="B174" s="16"/>
      <c r="C174" s="16"/>
    </row>
    <row r="175" spans="1:3" ht="31.5" x14ac:dyDescent="0.25">
      <c r="A175" s="3" t="s">
        <v>210</v>
      </c>
      <c r="B175" s="16"/>
      <c r="C175" s="16"/>
    </row>
    <row r="176" spans="1:3" ht="15.75" x14ac:dyDescent="0.25">
      <c r="A176" s="19" t="s">
        <v>41</v>
      </c>
      <c r="B176" s="15"/>
      <c r="C176" s="15"/>
    </row>
    <row r="177" spans="1:3" ht="63" x14ac:dyDescent="0.25">
      <c r="A177" s="3" t="s">
        <v>211</v>
      </c>
      <c r="B177" s="16"/>
      <c r="C177" s="16"/>
    </row>
    <row r="178" spans="1:3" ht="15.75" x14ac:dyDescent="0.25">
      <c r="A178" s="3" t="s">
        <v>212</v>
      </c>
      <c r="B178" s="16"/>
      <c r="C178" s="16"/>
    </row>
    <row r="179" spans="1:3" ht="15.75" x14ac:dyDescent="0.25">
      <c r="A179" s="19" t="s">
        <v>42</v>
      </c>
      <c r="B179" s="15"/>
      <c r="C179" s="15"/>
    </row>
    <row r="180" spans="1:3" ht="31.5" x14ac:dyDescent="0.25">
      <c r="A180" s="3" t="s">
        <v>213</v>
      </c>
      <c r="B180" s="16"/>
      <c r="C180" s="16"/>
    </row>
    <row r="181" spans="1:3" ht="15.75" x14ac:dyDescent="0.25">
      <c r="A181" s="3" t="s">
        <v>43</v>
      </c>
      <c r="B181" s="16"/>
      <c r="C181" s="16"/>
    </row>
    <row r="182" spans="1:3" ht="15.75" x14ac:dyDescent="0.25">
      <c r="A182" s="19" t="s">
        <v>44</v>
      </c>
      <c r="B182" s="15"/>
      <c r="C182" s="15"/>
    </row>
    <row r="183" spans="1:3" ht="31.5" x14ac:dyDescent="0.25">
      <c r="A183" s="3" t="s">
        <v>214</v>
      </c>
      <c r="B183" s="16"/>
      <c r="C183" s="16"/>
    </row>
    <row r="184" spans="1:3" ht="31.5" customHeight="1" x14ac:dyDescent="0.25">
      <c r="A184" s="3" t="s">
        <v>215</v>
      </c>
      <c r="B184" s="16"/>
      <c r="C184" s="16"/>
    </row>
    <row r="185" spans="1:3" ht="31.5" customHeight="1" x14ac:dyDescent="0.25">
      <c r="A185" s="3" t="s">
        <v>216</v>
      </c>
      <c r="B185" s="16"/>
      <c r="C185" s="16"/>
    </row>
    <row r="186" spans="1:3" ht="31.5" x14ac:dyDescent="0.25">
      <c r="A186" s="3" t="s">
        <v>217</v>
      </c>
      <c r="B186" s="16"/>
      <c r="C186" s="16"/>
    </row>
    <row r="187" spans="1:3" ht="15.75" x14ac:dyDescent="0.25">
      <c r="A187" s="19" t="s">
        <v>45</v>
      </c>
      <c r="B187" s="15"/>
      <c r="C187" s="15"/>
    </row>
    <row r="188" spans="1:3" ht="31.5" x14ac:dyDescent="0.25">
      <c r="A188" s="3" t="s">
        <v>218</v>
      </c>
      <c r="B188" s="16"/>
      <c r="C188" s="16"/>
    </row>
    <row r="189" spans="1:3" ht="31.5" x14ac:dyDescent="0.25">
      <c r="A189" s="3" t="s">
        <v>46</v>
      </c>
      <c r="B189" s="16"/>
      <c r="C189" s="16"/>
    </row>
    <row r="190" spans="1:3" ht="15.75" x14ac:dyDescent="0.25">
      <c r="A190" s="14" t="s">
        <v>47</v>
      </c>
      <c r="B190" s="15"/>
      <c r="C190" s="15"/>
    </row>
    <row r="191" spans="1:3" ht="15.75" x14ac:dyDescent="0.25">
      <c r="A191" s="3" t="s">
        <v>48</v>
      </c>
      <c r="B191" s="16"/>
      <c r="C191" s="16"/>
    </row>
    <row r="192" spans="1:3" ht="15.75" x14ac:dyDescent="0.25">
      <c r="A192" s="3" t="s">
        <v>219</v>
      </c>
      <c r="B192" s="16"/>
      <c r="C192" s="16"/>
    </row>
    <row r="193" spans="1:3" ht="15.75" x14ac:dyDescent="0.25">
      <c r="A193" s="3" t="s">
        <v>220</v>
      </c>
      <c r="B193" s="16"/>
      <c r="C193" s="16"/>
    </row>
    <row r="194" spans="1:3" ht="15.75" x14ac:dyDescent="0.25">
      <c r="A194" s="3" t="s">
        <v>221</v>
      </c>
      <c r="B194" s="16"/>
      <c r="C194" s="16"/>
    </row>
    <row r="195" spans="1:3" ht="15.75" x14ac:dyDescent="0.25">
      <c r="A195" s="3" t="s">
        <v>222</v>
      </c>
      <c r="B195" s="16"/>
      <c r="C195" s="16"/>
    </row>
    <row r="196" spans="1:3" ht="15.75" x14ac:dyDescent="0.25">
      <c r="A196" s="14" t="s">
        <v>49</v>
      </c>
      <c r="B196" s="15"/>
      <c r="C196" s="15"/>
    </row>
    <row r="197" spans="1:3" ht="31.5" x14ac:dyDescent="0.25">
      <c r="A197" s="3" t="s">
        <v>223</v>
      </c>
      <c r="B197" s="16"/>
      <c r="C197" s="16"/>
    </row>
    <row r="198" spans="1:3" ht="31.5" x14ac:dyDescent="0.25">
      <c r="A198" s="3" t="s">
        <v>224</v>
      </c>
      <c r="B198" s="16"/>
      <c r="C198" s="16"/>
    </row>
    <row r="199" spans="1:3" ht="31.5" x14ac:dyDescent="0.25">
      <c r="A199" s="3" t="s">
        <v>225</v>
      </c>
      <c r="B199" s="16"/>
      <c r="C199" s="16"/>
    </row>
    <row r="200" spans="1:3" ht="15.75" x14ac:dyDescent="0.25">
      <c r="A200" s="10" t="s">
        <v>12</v>
      </c>
      <c r="B200" s="26">
        <f>(B112+B113+B114+B115+B116+B117+B118+B119+B120+B121+B122+B125+B126+B127+B128+B129+B130+B131+B132+B133+B134+B135+B136+B137+B138+B139+B140+B142+B143+B144+B145+B147+B148+B149+B150+B151+B152+B153+B154+B155+B156+B158+B159+B160+B161+B163+B164+B165+B166+B167+B168+B169+B170+B173+B174+B175+B177+B178+B180+B181+B183+B184+B185+B186+B188+B189+B191+B192+B193+B194+B195+B197+B198+B199)/74</f>
        <v>0</v>
      </c>
      <c r="C200" s="26">
        <f>(C112+C113+C114+C115+C116+C117+C118+C119+C120+C121+C122+C125+C126+C127+C128+C129+C130+C131+C132+C133+C134+C135+C136+C137+C138+C139+C140+C142+C143+C144+C145+C147+C148+C149+C150+C151+C152+C153+C154+C155+C156+C158+C159+C160+C161+C163+C164+C165+C166+C167+C168+C169+C170+C173+C174+C175+C177+C178+C180+C181+C183+C184+C185+C186+C188+C189+C191+C192+C193+C194+C195+C197+C198+C199)/74</f>
        <v>0</v>
      </c>
    </row>
    <row r="201" spans="1:3" x14ac:dyDescent="0.25">
      <c r="A201" s="35" t="s">
        <v>15</v>
      </c>
      <c r="B201" s="36"/>
      <c r="C201" s="37"/>
    </row>
    <row r="202" spans="1:3" x14ac:dyDescent="0.25">
      <c r="A202" s="17" t="s">
        <v>50</v>
      </c>
      <c r="B202" s="20"/>
      <c r="C202" s="20"/>
    </row>
    <row r="203" spans="1:3" x14ac:dyDescent="0.25">
      <c r="A203" s="21" t="s">
        <v>51</v>
      </c>
      <c r="B203" s="20"/>
      <c r="C203" s="20"/>
    </row>
    <row r="204" spans="1:3" x14ac:dyDescent="0.25">
      <c r="A204" s="22" t="s">
        <v>52</v>
      </c>
      <c r="B204" s="20"/>
      <c r="C204" s="20"/>
    </row>
    <row r="205" spans="1:3" x14ac:dyDescent="0.25">
      <c r="A205" s="12" t="s">
        <v>226</v>
      </c>
      <c r="B205" s="23"/>
      <c r="C205" s="23"/>
    </row>
    <row r="206" spans="1:3" x14ac:dyDescent="0.25">
      <c r="A206" s="12" t="s">
        <v>227</v>
      </c>
      <c r="B206" s="23"/>
      <c r="C206" s="23"/>
    </row>
    <row r="207" spans="1:3" x14ac:dyDescent="0.25">
      <c r="A207" s="12" t="s">
        <v>228</v>
      </c>
      <c r="B207" s="23"/>
      <c r="C207" s="23"/>
    </row>
    <row r="208" spans="1:3" x14ac:dyDescent="0.25">
      <c r="A208" s="12" t="s">
        <v>229</v>
      </c>
      <c r="B208" s="23"/>
      <c r="C208" s="23"/>
    </row>
    <row r="209" spans="1:3" x14ac:dyDescent="0.25">
      <c r="A209" s="12" t="s">
        <v>230</v>
      </c>
      <c r="B209" s="23"/>
      <c r="C209" s="23"/>
    </row>
    <row r="210" spans="1:3" x14ac:dyDescent="0.25">
      <c r="A210" s="12" t="s">
        <v>231</v>
      </c>
      <c r="B210" s="23"/>
      <c r="C210" s="23"/>
    </row>
    <row r="211" spans="1:3" x14ac:dyDescent="0.25">
      <c r="A211" s="12" t="s">
        <v>232</v>
      </c>
      <c r="B211" s="23"/>
      <c r="C211" s="23"/>
    </row>
    <row r="212" spans="1:3" x14ac:dyDescent="0.25">
      <c r="A212" s="12" t="s">
        <v>233</v>
      </c>
      <c r="B212" s="23"/>
      <c r="C212" s="23"/>
    </row>
    <row r="213" spans="1:3" x14ac:dyDescent="0.25">
      <c r="A213" s="12" t="s">
        <v>234</v>
      </c>
      <c r="B213" s="23"/>
      <c r="C213" s="23"/>
    </row>
    <row r="214" spans="1:3" x14ac:dyDescent="0.25">
      <c r="A214" s="12" t="s">
        <v>235</v>
      </c>
      <c r="B214" s="23"/>
      <c r="C214" s="23"/>
    </row>
    <row r="215" spans="1:3" x14ac:dyDescent="0.25">
      <c r="A215" s="12" t="s">
        <v>236</v>
      </c>
      <c r="B215" s="23"/>
      <c r="C215" s="23"/>
    </row>
    <row r="216" spans="1:3" x14ac:dyDescent="0.25">
      <c r="A216" s="12" t="s">
        <v>237</v>
      </c>
      <c r="B216" s="23"/>
      <c r="C216" s="23"/>
    </row>
    <row r="217" spans="1:3" x14ac:dyDescent="0.25">
      <c r="A217" s="22" t="s">
        <v>53</v>
      </c>
      <c r="B217" s="20"/>
      <c r="C217" s="20"/>
    </row>
    <row r="218" spans="1:3" ht="30" x14ac:dyDescent="0.25">
      <c r="A218" s="12" t="s">
        <v>238</v>
      </c>
      <c r="B218" s="23"/>
      <c r="C218" s="23"/>
    </row>
    <row r="219" spans="1:3" x14ac:dyDescent="0.25">
      <c r="A219" s="12" t="s">
        <v>239</v>
      </c>
      <c r="B219" s="23"/>
      <c r="C219" s="23"/>
    </row>
    <row r="220" spans="1:3" x14ac:dyDescent="0.25">
      <c r="A220" s="12" t="s">
        <v>240</v>
      </c>
      <c r="B220" s="23"/>
      <c r="C220" s="23"/>
    </row>
    <row r="221" spans="1:3" x14ac:dyDescent="0.25">
      <c r="A221" s="12" t="s">
        <v>241</v>
      </c>
      <c r="B221" s="23"/>
      <c r="C221" s="23"/>
    </row>
    <row r="222" spans="1:3" x14ac:dyDescent="0.25">
      <c r="A222" s="12" t="s">
        <v>242</v>
      </c>
      <c r="B222" s="23"/>
      <c r="C222" s="23"/>
    </row>
    <row r="223" spans="1:3" x14ac:dyDescent="0.25">
      <c r="A223" s="12" t="s">
        <v>243</v>
      </c>
      <c r="B223" s="23"/>
      <c r="C223" s="23"/>
    </row>
    <row r="224" spans="1:3" x14ac:dyDescent="0.25">
      <c r="A224" s="12" t="s">
        <v>244</v>
      </c>
      <c r="B224" s="23"/>
      <c r="C224" s="23"/>
    </row>
    <row r="225" spans="1:3" x14ac:dyDescent="0.25">
      <c r="A225" s="22" t="s">
        <v>54</v>
      </c>
      <c r="B225" s="20"/>
      <c r="C225" s="20"/>
    </row>
    <row r="226" spans="1:3" x14ac:dyDescent="0.25">
      <c r="A226" s="12" t="s">
        <v>245</v>
      </c>
      <c r="B226" s="23"/>
      <c r="C226" s="23"/>
    </row>
    <row r="227" spans="1:3" x14ac:dyDescent="0.25">
      <c r="A227" s="12" t="s">
        <v>246</v>
      </c>
      <c r="B227" s="23"/>
      <c r="C227" s="23"/>
    </row>
    <row r="228" spans="1:3" x14ac:dyDescent="0.25">
      <c r="A228" s="12" t="s">
        <v>247</v>
      </c>
      <c r="B228" s="23"/>
      <c r="C228" s="23"/>
    </row>
    <row r="229" spans="1:3" x14ac:dyDescent="0.25">
      <c r="A229" s="12" t="s">
        <v>55</v>
      </c>
      <c r="B229" s="23"/>
      <c r="C229" s="23"/>
    </row>
    <row r="230" spans="1:3" x14ac:dyDescent="0.25">
      <c r="A230" s="12" t="s">
        <v>248</v>
      </c>
      <c r="B230" s="23"/>
      <c r="C230" s="23"/>
    </row>
    <row r="231" spans="1:3" x14ac:dyDescent="0.25">
      <c r="A231" s="12" t="s">
        <v>249</v>
      </c>
      <c r="B231" s="23"/>
      <c r="C231" s="23"/>
    </row>
    <row r="232" spans="1:3" x14ac:dyDescent="0.25">
      <c r="A232" s="12" t="s">
        <v>250</v>
      </c>
      <c r="B232" s="23"/>
      <c r="C232" s="23"/>
    </row>
    <row r="233" spans="1:3" x14ac:dyDescent="0.25">
      <c r="A233" s="22" t="s">
        <v>56</v>
      </c>
      <c r="B233" s="20"/>
      <c r="C233" s="20"/>
    </row>
    <row r="234" spans="1:3" x14ac:dyDescent="0.25">
      <c r="A234" s="12" t="s">
        <v>251</v>
      </c>
      <c r="B234" s="23"/>
      <c r="C234" s="23"/>
    </row>
    <row r="235" spans="1:3" x14ac:dyDescent="0.25">
      <c r="A235" s="12" t="s">
        <v>252</v>
      </c>
      <c r="B235" s="23"/>
      <c r="C235" s="23"/>
    </row>
    <row r="236" spans="1:3" x14ac:dyDescent="0.25">
      <c r="A236" s="12" t="s">
        <v>253</v>
      </c>
      <c r="B236" s="23"/>
      <c r="C236" s="23"/>
    </row>
    <row r="237" spans="1:3" x14ac:dyDescent="0.25">
      <c r="A237" s="12" t="s">
        <v>254</v>
      </c>
      <c r="B237" s="23"/>
      <c r="C237" s="23"/>
    </row>
    <row r="238" spans="1:3" x14ac:dyDescent="0.25">
      <c r="A238" s="12" t="s">
        <v>57</v>
      </c>
      <c r="B238" s="23"/>
      <c r="C238" s="23"/>
    </row>
    <row r="239" spans="1:3" x14ac:dyDescent="0.25">
      <c r="A239" s="12" t="s">
        <v>255</v>
      </c>
      <c r="B239" s="23"/>
      <c r="C239" s="23"/>
    </row>
    <row r="240" spans="1:3" x14ac:dyDescent="0.25">
      <c r="A240" s="12" t="s">
        <v>256</v>
      </c>
      <c r="B240" s="23"/>
      <c r="C240" s="23"/>
    </row>
    <row r="241" spans="1:3" x14ac:dyDescent="0.25">
      <c r="A241" s="12" t="s">
        <v>257</v>
      </c>
      <c r="B241" s="23"/>
      <c r="C241" s="23"/>
    </row>
    <row r="242" spans="1:3" x14ac:dyDescent="0.25">
      <c r="A242" s="12" t="s">
        <v>258</v>
      </c>
      <c r="B242" s="23"/>
      <c r="C242" s="23"/>
    </row>
    <row r="243" spans="1:3" x14ac:dyDescent="0.25">
      <c r="A243" s="12" t="s">
        <v>259</v>
      </c>
      <c r="B243" s="23"/>
      <c r="C243" s="23"/>
    </row>
    <row r="244" spans="1:3" x14ac:dyDescent="0.25">
      <c r="A244" s="12" t="s">
        <v>260</v>
      </c>
      <c r="B244" s="23"/>
      <c r="C244" s="23"/>
    </row>
    <row r="245" spans="1:3" x14ac:dyDescent="0.25">
      <c r="A245" s="12" t="s">
        <v>261</v>
      </c>
      <c r="B245" s="23"/>
      <c r="C245" s="23"/>
    </row>
    <row r="246" spans="1:3" x14ac:dyDescent="0.25">
      <c r="A246" s="22" t="s">
        <v>58</v>
      </c>
      <c r="B246" s="20"/>
      <c r="C246" s="20"/>
    </row>
    <row r="247" spans="1:3" x14ac:dyDescent="0.25">
      <c r="A247" s="12" t="s">
        <v>262</v>
      </c>
      <c r="B247" s="23"/>
      <c r="C247" s="23"/>
    </row>
    <row r="248" spans="1:3" x14ac:dyDescent="0.25">
      <c r="A248" s="12" t="s">
        <v>263</v>
      </c>
      <c r="B248" s="23"/>
      <c r="C248" s="23"/>
    </row>
    <row r="249" spans="1:3" x14ac:dyDescent="0.25">
      <c r="A249" s="12" t="s">
        <v>264</v>
      </c>
      <c r="B249" s="23"/>
      <c r="C249" s="23"/>
    </row>
    <row r="250" spans="1:3" x14ac:dyDescent="0.25">
      <c r="A250" s="12" t="s">
        <v>265</v>
      </c>
      <c r="B250" s="23"/>
      <c r="C250" s="23"/>
    </row>
    <row r="251" spans="1:3" x14ac:dyDescent="0.25">
      <c r="A251" s="12" t="s">
        <v>266</v>
      </c>
      <c r="B251" s="23"/>
      <c r="C251" s="23"/>
    </row>
    <row r="252" spans="1:3" x14ac:dyDescent="0.25">
      <c r="A252" s="12" t="s">
        <v>267</v>
      </c>
      <c r="B252" s="23"/>
      <c r="C252" s="23"/>
    </row>
    <row r="253" spans="1:3" x14ac:dyDescent="0.25">
      <c r="A253" s="12" t="s">
        <v>268</v>
      </c>
      <c r="B253" s="23"/>
      <c r="C253" s="23"/>
    </row>
    <row r="254" spans="1:3" x14ac:dyDescent="0.25">
      <c r="A254" s="12" t="s">
        <v>269</v>
      </c>
      <c r="B254" s="23"/>
      <c r="C254" s="23"/>
    </row>
    <row r="255" spans="1:3" x14ac:dyDescent="0.25">
      <c r="A255" s="12" t="s">
        <v>59</v>
      </c>
      <c r="B255" s="23"/>
      <c r="C255" s="23"/>
    </row>
    <row r="256" spans="1:3" x14ac:dyDescent="0.25">
      <c r="A256" s="12" t="s">
        <v>270</v>
      </c>
      <c r="B256" s="23"/>
      <c r="C256" s="23"/>
    </row>
    <row r="257" spans="1:3" x14ac:dyDescent="0.25">
      <c r="A257" s="12" t="s">
        <v>271</v>
      </c>
      <c r="B257" s="23"/>
      <c r="C257" s="23"/>
    </row>
    <row r="258" spans="1:3" x14ac:dyDescent="0.25">
      <c r="A258" s="12" t="s">
        <v>272</v>
      </c>
      <c r="B258" s="23"/>
      <c r="C258" s="23"/>
    </row>
    <row r="259" spans="1:3" x14ac:dyDescent="0.25">
      <c r="A259" s="12" t="s">
        <v>273</v>
      </c>
      <c r="B259" s="23"/>
      <c r="C259" s="23"/>
    </row>
    <row r="260" spans="1:3" x14ac:dyDescent="0.25">
      <c r="A260" s="12" t="s">
        <v>274</v>
      </c>
      <c r="B260" s="23"/>
      <c r="C260" s="23"/>
    </row>
    <row r="261" spans="1:3" x14ac:dyDescent="0.25">
      <c r="A261" s="12" t="s">
        <v>275</v>
      </c>
      <c r="B261" s="23"/>
      <c r="C261" s="23"/>
    </row>
    <row r="262" spans="1:3" x14ac:dyDescent="0.25">
      <c r="A262" s="12" t="s">
        <v>276</v>
      </c>
      <c r="B262" s="23"/>
      <c r="C262" s="23"/>
    </row>
    <row r="263" spans="1:3" x14ac:dyDescent="0.25">
      <c r="A263" s="12" t="s">
        <v>277</v>
      </c>
      <c r="B263" s="23"/>
      <c r="C263" s="23"/>
    </row>
    <row r="264" spans="1:3" ht="15" customHeight="1" x14ac:dyDescent="0.25">
      <c r="A264" s="22" t="s">
        <v>60</v>
      </c>
      <c r="B264" s="20"/>
      <c r="C264" s="20"/>
    </row>
    <row r="265" spans="1:3" x14ac:dyDescent="0.25">
      <c r="A265" s="12" t="s">
        <v>278</v>
      </c>
      <c r="B265" s="23"/>
      <c r="C265" s="23"/>
    </row>
    <row r="266" spans="1:3" x14ac:dyDescent="0.25">
      <c r="A266" s="12" t="s">
        <v>279</v>
      </c>
      <c r="B266" s="23"/>
      <c r="C266" s="23"/>
    </row>
    <row r="267" spans="1:3" x14ac:dyDescent="0.25">
      <c r="A267" s="12" t="s">
        <v>61</v>
      </c>
      <c r="B267" s="23"/>
      <c r="C267" s="23"/>
    </row>
    <row r="268" spans="1:3" x14ac:dyDescent="0.25">
      <c r="A268" s="12" t="s">
        <v>280</v>
      </c>
      <c r="B268" s="23"/>
      <c r="C268" s="23"/>
    </row>
    <row r="269" spans="1:3" x14ac:dyDescent="0.25">
      <c r="A269" s="12" t="s">
        <v>281</v>
      </c>
      <c r="B269" s="23"/>
      <c r="C269" s="23"/>
    </row>
    <row r="270" spans="1:3" x14ac:dyDescent="0.25">
      <c r="A270" s="12" t="s">
        <v>282</v>
      </c>
      <c r="B270" s="23"/>
      <c r="C270" s="23"/>
    </row>
    <row r="271" spans="1:3" x14ac:dyDescent="0.25">
      <c r="A271" s="12" t="s">
        <v>283</v>
      </c>
      <c r="B271" s="23"/>
      <c r="C271" s="23"/>
    </row>
    <row r="272" spans="1:3" x14ac:dyDescent="0.25">
      <c r="A272" s="12" t="s">
        <v>284</v>
      </c>
      <c r="B272" s="23"/>
      <c r="C272" s="23"/>
    </row>
    <row r="273" spans="1:3" x14ac:dyDescent="0.25">
      <c r="A273" s="21" t="s">
        <v>62</v>
      </c>
      <c r="B273" s="20"/>
      <c r="C273" s="20"/>
    </row>
    <row r="274" spans="1:3" x14ac:dyDescent="0.25">
      <c r="A274" s="22" t="s">
        <v>63</v>
      </c>
      <c r="B274" s="20"/>
      <c r="C274" s="20"/>
    </row>
    <row r="275" spans="1:3" ht="30" x14ac:dyDescent="0.25">
      <c r="A275" s="12" t="s">
        <v>285</v>
      </c>
      <c r="B275" s="23"/>
      <c r="C275" s="23"/>
    </row>
    <row r="276" spans="1:3" x14ac:dyDescent="0.25">
      <c r="A276" s="12" t="s">
        <v>286</v>
      </c>
      <c r="B276" s="23"/>
      <c r="C276" s="23"/>
    </row>
    <row r="277" spans="1:3" x14ac:dyDescent="0.25">
      <c r="A277" s="12" t="s">
        <v>287</v>
      </c>
      <c r="B277" s="23"/>
      <c r="C277" s="23"/>
    </row>
    <row r="278" spans="1:3" x14ac:dyDescent="0.25">
      <c r="A278" s="12" t="s">
        <v>64</v>
      </c>
      <c r="B278" s="23"/>
      <c r="C278" s="23"/>
    </row>
    <row r="279" spans="1:3" x14ac:dyDescent="0.25">
      <c r="A279" s="12" t="s">
        <v>288</v>
      </c>
      <c r="B279" s="23"/>
      <c r="C279" s="23"/>
    </row>
    <row r="280" spans="1:3" x14ac:dyDescent="0.25">
      <c r="A280" s="22" t="s">
        <v>65</v>
      </c>
      <c r="B280" s="20"/>
      <c r="C280" s="20"/>
    </row>
    <row r="281" spans="1:3" x14ac:dyDescent="0.25">
      <c r="A281" s="12" t="s">
        <v>289</v>
      </c>
      <c r="B281" s="23"/>
      <c r="C281" s="23"/>
    </row>
    <row r="282" spans="1:3" x14ac:dyDescent="0.25">
      <c r="A282" s="12" t="s">
        <v>290</v>
      </c>
      <c r="B282" s="23"/>
      <c r="C282" s="23"/>
    </row>
    <row r="283" spans="1:3" ht="30" x14ac:dyDescent="0.25">
      <c r="A283" s="12" t="s">
        <v>291</v>
      </c>
      <c r="B283" s="23"/>
      <c r="C283" s="23"/>
    </row>
    <row r="284" spans="1:3" x14ac:dyDescent="0.25">
      <c r="A284" s="22" t="s">
        <v>66</v>
      </c>
      <c r="B284" s="20"/>
      <c r="C284" s="20"/>
    </row>
    <row r="285" spans="1:3" x14ac:dyDescent="0.25">
      <c r="A285" s="12" t="s">
        <v>292</v>
      </c>
      <c r="B285" s="23"/>
      <c r="C285" s="23"/>
    </row>
    <row r="286" spans="1:3" x14ac:dyDescent="0.25">
      <c r="A286" s="12" t="s">
        <v>293</v>
      </c>
      <c r="B286" s="23"/>
      <c r="C286" s="23"/>
    </row>
    <row r="287" spans="1:3" x14ac:dyDescent="0.25">
      <c r="A287" s="12" t="s">
        <v>294</v>
      </c>
      <c r="B287" s="23"/>
      <c r="C287" s="23"/>
    </row>
    <row r="288" spans="1:3" x14ac:dyDescent="0.25">
      <c r="A288" s="12" t="s">
        <v>295</v>
      </c>
      <c r="B288" s="23"/>
      <c r="C288" s="23"/>
    </row>
    <row r="289" spans="1:3" x14ac:dyDescent="0.25">
      <c r="A289" s="22" t="s">
        <v>67</v>
      </c>
      <c r="B289" s="20"/>
      <c r="C289" s="20"/>
    </row>
    <row r="290" spans="1:3" x14ac:dyDescent="0.25">
      <c r="A290" s="12" t="s">
        <v>296</v>
      </c>
      <c r="B290" s="23"/>
      <c r="C290" s="23"/>
    </row>
    <row r="291" spans="1:3" ht="45" x14ac:dyDescent="0.25">
      <c r="A291" s="12" t="s">
        <v>297</v>
      </c>
      <c r="B291" s="23"/>
      <c r="C291" s="23"/>
    </row>
    <row r="292" spans="1:3" x14ac:dyDescent="0.25">
      <c r="A292" s="12" t="s">
        <v>298</v>
      </c>
      <c r="B292" s="23"/>
      <c r="C292" s="23"/>
    </row>
    <row r="293" spans="1:3" ht="30" x14ac:dyDescent="0.25">
      <c r="A293" s="12" t="s">
        <v>299</v>
      </c>
      <c r="B293" s="23"/>
      <c r="C293" s="23"/>
    </row>
    <row r="294" spans="1:3" x14ac:dyDescent="0.25">
      <c r="A294" s="12" t="s">
        <v>300</v>
      </c>
      <c r="B294" s="23"/>
      <c r="C294" s="23"/>
    </row>
    <row r="295" spans="1:3" x14ac:dyDescent="0.25">
      <c r="A295" s="24" t="s">
        <v>68</v>
      </c>
      <c r="B295" s="20"/>
      <c r="C295" s="20"/>
    </row>
    <row r="296" spans="1:3" x14ac:dyDescent="0.25">
      <c r="A296" s="12" t="s">
        <v>301</v>
      </c>
      <c r="B296" s="23"/>
      <c r="C296" s="23"/>
    </row>
    <row r="297" spans="1:3" x14ac:dyDescent="0.25">
      <c r="A297" s="12" t="s">
        <v>302</v>
      </c>
      <c r="B297" s="23"/>
      <c r="C297" s="23"/>
    </row>
    <row r="298" spans="1:3" x14ac:dyDescent="0.25">
      <c r="A298" s="12" t="s">
        <v>303</v>
      </c>
      <c r="B298" s="23"/>
      <c r="C298" s="23"/>
    </row>
    <row r="299" spans="1:3" x14ac:dyDescent="0.25">
      <c r="A299" s="12" t="s">
        <v>304</v>
      </c>
      <c r="B299" s="23"/>
      <c r="C299" s="23"/>
    </row>
    <row r="300" spans="1:3" x14ac:dyDescent="0.25">
      <c r="A300" s="12" t="s">
        <v>305</v>
      </c>
      <c r="B300" s="23"/>
      <c r="C300" s="23"/>
    </row>
    <row r="301" spans="1:3" x14ac:dyDescent="0.25">
      <c r="A301" s="12" t="s">
        <v>306</v>
      </c>
      <c r="B301" s="23"/>
      <c r="C301" s="23"/>
    </row>
    <row r="302" spans="1:3" x14ac:dyDescent="0.25">
      <c r="A302" s="17" t="s">
        <v>69</v>
      </c>
      <c r="B302" s="20"/>
      <c r="C302" s="20"/>
    </row>
    <row r="303" spans="1:3" ht="30" x14ac:dyDescent="0.25">
      <c r="A303" s="12" t="s">
        <v>307</v>
      </c>
      <c r="B303" s="23"/>
      <c r="C303" s="23"/>
    </row>
    <row r="304" spans="1:3" x14ac:dyDescent="0.25">
      <c r="A304" s="12" t="s">
        <v>308</v>
      </c>
      <c r="B304" s="23"/>
      <c r="C304" s="23"/>
    </row>
    <row r="305" spans="1:3" x14ac:dyDescent="0.25">
      <c r="A305" s="12" t="s">
        <v>309</v>
      </c>
      <c r="B305" s="23"/>
      <c r="C305" s="23"/>
    </row>
    <row r="306" spans="1:3" x14ac:dyDescent="0.25">
      <c r="A306" s="12" t="s">
        <v>310</v>
      </c>
      <c r="B306" s="23"/>
      <c r="C306" s="23"/>
    </row>
    <row r="307" spans="1:3" x14ac:dyDescent="0.25">
      <c r="A307" s="12" t="s">
        <v>311</v>
      </c>
      <c r="B307" s="23"/>
      <c r="C307" s="23"/>
    </row>
    <row r="308" spans="1:3" ht="30" x14ac:dyDescent="0.25">
      <c r="A308" s="12" t="s">
        <v>312</v>
      </c>
      <c r="B308" s="23"/>
      <c r="C308" s="23"/>
    </row>
    <row r="309" spans="1:3" x14ac:dyDescent="0.25">
      <c r="A309" s="17" t="s">
        <v>313</v>
      </c>
      <c r="B309" s="20"/>
      <c r="C309" s="20"/>
    </row>
    <row r="310" spans="1:3" x14ac:dyDescent="0.25">
      <c r="A310" s="12" t="s">
        <v>314</v>
      </c>
      <c r="B310" s="23"/>
      <c r="C310" s="23"/>
    </row>
    <row r="311" spans="1:3" x14ac:dyDescent="0.25">
      <c r="A311" s="12" t="s">
        <v>317</v>
      </c>
      <c r="B311" s="23"/>
      <c r="C311" s="23"/>
    </row>
    <row r="312" spans="1:3" x14ac:dyDescent="0.25">
      <c r="A312" s="12" t="s">
        <v>315</v>
      </c>
      <c r="B312" s="23"/>
      <c r="C312" s="23"/>
    </row>
    <row r="313" spans="1:3" x14ac:dyDescent="0.25">
      <c r="A313" s="12" t="s">
        <v>316</v>
      </c>
      <c r="B313" s="23"/>
      <c r="C313" s="23"/>
    </row>
    <row r="314" spans="1:3" x14ac:dyDescent="0.25">
      <c r="A314" s="12" t="s">
        <v>318</v>
      </c>
      <c r="B314" s="23"/>
      <c r="C314" s="23"/>
    </row>
    <row r="315" spans="1:3" x14ac:dyDescent="0.25">
      <c r="A315" s="12" t="s">
        <v>319</v>
      </c>
      <c r="B315" s="23"/>
      <c r="C315" s="23"/>
    </row>
    <row r="316" spans="1:3" x14ac:dyDescent="0.25">
      <c r="A316" s="12" t="s">
        <v>320</v>
      </c>
      <c r="B316" s="23"/>
      <c r="C316" s="23"/>
    </row>
    <row r="317" spans="1:3" x14ac:dyDescent="0.25">
      <c r="A317" s="12" t="s">
        <v>321</v>
      </c>
      <c r="B317" s="23"/>
      <c r="C317" s="23"/>
    </row>
    <row r="318" spans="1:3" x14ac:dyDescent="0.25">
      <c r="A318" s="12" t="s">
        <v>322</v>
      </c>
      <c r="B318" s="23"/>
      <c r="C318" s="23"/>
    </row>
    <row r="319" spans="1:3" x14ac:dyDescent="0.25">
      <c r="A319" s="17" t="s">
        <v>70</v>
      </c>
      <c r="B319" s="20"/>
      <c r="C319" s="20"/>
    </row>
    <row r="320" spans="1:3" x14ac:dyDescent="0.25">
      <c r="A320" s="12" t="s">
        <v>71</v>
      </c>
      <c r="B320" s="23"/>
      <c r="C320" s="23"/>
    </row>
    <row r="321" spans="1:3" x14ac:dyDescent="0.25">
      <c r="A321" s="12" t="s">
        <v>323</v>
      </c>
      <c r="B321" s="23"/>
      <c r="C321" s="23"/>
    </row>
    <row r="322" spans="1:3" x14ac:dyDescent="0.25">
      <c r="A322" s="12" t="s">
        <v>324</v>
      </c>
      <c r="B322" s="23"/>
      <c r="C322" s="23"/>
    </row>
    <row r="323" spans="1:3" ht="30" x14ac:dyDescent="0.25">
      <c r="A323" s="12" t="s">
        <v>325</v>
      </c>
      <c r="B323" s="23"/>
      <c r="C323" s="23"/>
    </row>
    <row r="324" spans="1:3" x14ac:dyDescent="0.25">
      <c r="A324" s="17" t="s">
        <v>72</v>
      </c>
      <c r="B324" s="20"/>
      <c r="C324" s="20"/>
    </row>
    <row r="325" spans="1:3" ht="30" x14ac:dyDescent="0.25">
      <c r="A325" s="12" t="s">
        <v>326</v>
      </c>
      <c r="B325" s="23"/>
      <c r="C325" s="23"/>
    </row>
    <row r="326" spans="1:3" x14ac:dyDescent="0.25">
      <c r="A326" s="12" t="s">
        <v>327</v>
      </c>
      <c r="B326" s="23"/>
      <c r="C326" s="23"/>
    </row>
    <row r="327" spans="1:3" ht="45" x14ac:dyDescent="0.25">
      <c r="A327" s="12" t="s">
        <v>328</v>
      </c>
      <c r="B327" s="23"/>
      <c r="C327" s="23"/>
    </row>
    <row r="328" spans="1:3" ht="30" x14ac:dyDescent="0.25">
      <c r="A328" s="12" t="s">
        <v>329</v>
      </c>
      <c r="B328" s="23"/>
      <c r="C328" s="23"/>
    </row>
    <row r="329" spans="1:3" x14ac:dyDescent="0.25">
      <c r="A329" s="12" t="s">
        <v>330</v>
      </c>
      <c r="B329" s="23"/>
      <c r="C329" s="23"/>
    </row>
    <row r="330" spans="1:3" ht="15.75" x14ac:dyDescent="0.25">
      <c r="A330" s="25" t="s">
        <v>12</v>
      </c>
      <c r="B330" s="27">
        <f>(B205+B206+B207+B208+B209+B210+B211+B212+B213+B214+B215+B216+B218+B219+B220+B221+B222+B223+B224+B226+B227+B228+B229+B230+B231+B232+B234+B235+B236+B237+B238+B239+B240+B241+B242+B243+B244+B245+B247+B248+B249+B250+B251+B252+B253+B254+B255+B256+B257+B258+B259+B260+B261+B262+B263+B265+B266+B267+B268+B269+B270+B271+B272+B275+B276+B277+B278+B279+B281+B282+B283+B285+B286+B287+B288+B290+B291+B292+B293+B294+B296+B297+B298+B299+B300+B301+B303+B304+B305+B306+B307+B308+B310+B311+B312+B313+B314+B315+B316+B317+B318+B320+B321+B322+B323+B325+B326+B327+B328+B329)/110</f>
        <v>0</v>
      </c>
      <c r="C330" s="27">
        <f>(C205+C206+C207+C208+C209+C210+C211+C212+C213+C214+C215+C216+C218+C219+C220+C221+C222+C223+C224+C226+C227+C228+C229+C230+C231+C232+C234+C235+C236+C237+C238+C239+C240+C241+C242+C243+C244+C245+C247+C248+C249+C250+C251+C252+C253+C254+C255+C256+C257+C258+C259+C260+C261+C262+C263+C265+C266+C267+C268+C269+C270+C271+C272+C275+C276+C277+C278+C279+C281+C282+C283+C285+C286+C287+C288+C290+C291+C292+C293+C294+C296+C297+C298+C299+C300+C301+C303+C304+C305+C306+C307+C308+C310+C311+C312+C313+C314+C315+C316+C317+C318+C320+C321+C322+C323+C325+C326+C327+C328+C329)/110</f>
        <v>0</v>
      </c>
    </row>
    <row r="331" spans="1:3" x14ac:dyDescent="0.25">
      <c r="A331" s="38" t="s">
        <v>73</v>
      </c>
      <c r="B331" s="39">
        <f>(B27+B59+B109+B200+B330)/5</f>
        <v>0</v>
      </c>
      <c r="C331" s="39">
        <f>(C27+C59+C109+C200+C330)/5</f>
        <v>0</v>
      </c>
    </row>
    <row r="332" spans="1:3" x14ac:dyDescent="0.25">
      <c r="A332" s="38"/>
      <c r="B332" s="39"/>
      <c r="C332" s="39"/>
    </row>
  </sheetData>
  <mergeCells count="7">
    <mergeCell ref="A5:C5"/>
    <mergeCell ref="A28:C28"/>
    <mergeCell ref="A60:C60"/>
    <mergeCell ref="A201:C201"/>
    <mergeCell ref="A331:A332"/>
    <mergeCell ref="B331:B332"/>
    <mergeCell ref="C331:C33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СВОДНАЯ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</cp:lastModifiedBy>
  <dcterms:created xsi:type="dcterms:W3CDTF">2024-04-17T06:56:05Z</dcterms:created>
  <dcterms:modified xsi:type="dcterms:W3CDTF">2024-04-30T08:54:16Z</dcterms:modified>
</cp:coreProperties>
</file>